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
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false" showObjects="all" date1904="false"/>
  <bookViews>
    <workbookView showHorizontalScroll="true" showVerticalScroll="true" showSheetTabs="true" xWindow="0" yWindow="0" windowWidth="16384" windowHeight="8192" activeTab="0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definedNames>
</definedNames>
  <calcPr fullCalcOnLoad="1" iterateCount="100" refMode="A1" iterate="false" iterateDelta="0.001"/>
</workbook>
</file>

<file path=xl/sharedStrings.xml><?xml version="1.0" encoding="utf-8"?>
<sst xmlns="http://schemas.openxmlformats.org/spreadsheetml/2006/main">
  <si>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</si>
  <si>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</si>
  <si>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</si>
  <si>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</si>
  <si>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</si>
  <si>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</si>
  <si>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</si>
  <si>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</si>
  <si>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</si>
  <si>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№13/1 - 2026</t>
  </si>
  <si>
    <t>МБУК "ЦКИ" на 2026 год и плановый период 2027-2028 годов</t>
  </si>
  <si>
    <t>"25" декабря 2025 г.</t>
  </si>
  <si>
    <t>Форма по КФД</t>
  </si>
  <si>
    <t>Наименование муниципального учреждения:</t>
  </si>
  <si>
    <t>Муниципальное бюджентное учреждение культуры "Центр культуры и искусств"</t>
  </si>
  <si>
    <t>Дата</t>
  </si>
  <si>
    <t>25.12.2025</t>
  </si>
  <si>
    <t>Наименование органа, осуществляющего функции и полномочия учредителя:</t>
  </si>
  <si>
    <t>по ОКПО</t>
  </si>
  <si>
    <t>78120136</t>
  </si>
  <si>
    <t>Адрес фактического местонахождения муниципального учреждения:</t>
  </si>
  <si>
    <t>142455 Область Московская,Район Ногинский,Город Электроугли,ул.Парковая,д14.</t>
  </si>
  <si>
    <t>ИНН/КПП</t>
  </si>
  <si>
    <t>5031065550/503101001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</si>
  <si>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</si>
  <si>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</si>
  <si>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</si>
  <si>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</si>
  <si>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Кареева Нина Петровна</t>
  </si>
  <si>
    <t>Должность: Начальник</t>
  </si>
  <si>
    <t>Должность: директор</t>
  </si>
  <si>
    <t>Действует c 14.11.2024 09:15:22 по: 07.02.2026 09:15:22</t>
  </si>
  <si>
    <t>Действует c 13.03.2025 12:52:55 по: 06.06.2026 12:52:55</t>
  </si>
  <si>
    <t>Серийный номер: 3BFEBB4276C65921F09E6C29203EE94D5FC6A7B3</t>
  </si>
  <si>
    <t>Серийный номер: 48AF661357DBC197CC9F4D4A0DDDAA03BB3790ED</t>
  </si>
  <si>
    <t>Издатель: Федеральное казначейство</t>
  </si>
  <si>
    <t>Время подписания: 25.12.2025 15:33:51</t>
  </si>
  <si>
    <t>Время подписания: 25.12.2025 15:32:00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</si>
  <si>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</si>
  <si>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</si>
  <si>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</si>
  <si>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</si>
  <si>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</si>
  <si>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</si>
  <si>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2026 г. текущий финансовый год</t>
  </si>
  <si>
    <t>на 2027 г. первый год планового периода</t>
  </si>
  <si>
    <t>на 2028 г. второй год планового периода</t>
  </si>
  <si>
    <t>Остаток средств на начало текущего финансового года</t>
  </si>
  <si>
    <t>0001</t>
  </si>
  <si>
    <t>х</t>
  </si>
  <si>
    <t>X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</si>
  <si>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</si>
  <si>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</si>
  <si>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</si>
  <si>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</si>
  <si>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</si>
  <si>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</si>
  <si>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</si>
  <si>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</si>
  <si>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</si>
  <si>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</si>
  <si>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</si>
  <si>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</si>
  <si>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</si>
  <si>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</si>
  <si>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</si>
  <si>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</si>
  <si>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</si>
  <si>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</si>
  <si>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</si>
  <si>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</si>
  <si>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</si>
  <si>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</si>
  <si>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</si>
  <si>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</si>
  <si>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</si>
  <si>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</si>
  <si>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</si>
  <si>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</si>
  <si>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</si>
  <si>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</si>
  <si>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</si>
  <si>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</si>
  <si>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</si>
  <si>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</si>
  <si>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</si>
  <si>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</si>
  <si>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</si>
  <si>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</si>
  <si>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</si>
  <si>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</si>
  <si>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</si>
  <si>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</si>
  <si>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</si>
  <si>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</si>
  <si>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</si>
  <si>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</si>
  <si>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</si>
  <si>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</si>
  <si>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</si>
  <si>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</si>
  <si>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</si>
  <si>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</si>
  <si>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</si>
  <si>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</si>
  <si>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</si>
  <si>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</si>
  <si>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</si>
  <si>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</si>
  <si>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</si>
  <si>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</si>
  <si>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</si>
  <si>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</si>
  <si>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</si>
  <si>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</si>
  <si>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</si>
  <si>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</si>
  <si>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</si>
  <si>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</si>
  <si>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</si>
  <si>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</si>
  <si>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</si>
  <si>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</si>
  <si>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</si>
  <si>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</si>
  <si>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</si>
  <si>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</si>
  <si>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</si>
  <si>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</si>
  <si>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</si>
  <si>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</si>
  <si>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</si>
  <si>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</si>
  <si>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</si>
  <si>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</si>
  <si>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</si>
  <si>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</si>
  <si>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</si>
  <si>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</si>
  <si>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</si>
  <si>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</si>
  <si>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</si>
  <si>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</si>
  <si>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</si>
  <si>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</si>
  <si>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</si>
  <si>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</si>
  <si>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</si>
  <si>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</si>
  <si>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оплата проезда и проживания сотрудников, находящихся в служебных командировках</t>
  </si>
  <si>
    <t>2124</t>
  </si>
  <si>
    <t>226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</si>
  <si>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</si>
  <si>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</si>
  <si>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</si>
  <si>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</si>
  <si>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</si>
  <si>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</si>
  <si>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</si>
  <si>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</si>
  <si>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</si>
  <si>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</si>
  <si>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</si>
  <si>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</si>
  <si>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</si>
  <si>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</si>
  <si>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</si>
  <si>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</si>
  <si>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</si>
  <si>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</si>
  <si>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</si>
  <si>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</si>
  <si>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</si>
  <si>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</si>
  <si>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</si>
  <si>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</si>
  <si>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</si>
  <si>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</si>
  <si>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</si>
  <si>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</si>
  <si>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</si>
  <si>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</si>
  <si>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</si>
  <si>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</si>
  <si>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</si>
  <si>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</si>
  <si>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</si>
  <si>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</si>
  <si>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</si>
  <si>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</si>
  <si>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</si>
  <si>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</si>
  <si>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</si>
  <si>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</si>
  <si>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</si>
  <si>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</si>
  <si>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</si>
  <si>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</si>
  <si>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</si>
  <si>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</si>
  <si>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</si>
  <si>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</si>
  <si>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</si>
  <si>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</si>
  <si>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</si>
  <si>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</si>
  <si>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</si>
  <si>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</si>
  <si>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</si>
  <si>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</si>
  <si>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</si>
  <si>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</si>
  <si>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</si>
  <si>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</si>
  <si>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</si>
  <si>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</si>
  <si>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</si>
  <si>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</si>
  <si>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</si>
  <si>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</si>
  <si>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</si>
  <si>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</si>
  <si>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</si>
  <si>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</si>
  <si>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</si>
  <si>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</si>
  <si>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</si>
  <si>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</si>
  <si>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</si>
  <si>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</si>
  <si>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</si>
  <si>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</si>
  <si>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</si>
  <si>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</si>
  <si>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</si>
  <si>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</si>
  <si>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</si>
  <si>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</si>
  <si>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</si>
  <si>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</si>
  <si>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</si>
  <si>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</si>
  <si>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</si>
  <si>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</si>
  <si>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</si>
  <si>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</si>
  <si>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</si>
  <si>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</si>
  <si>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</si>
  <si>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</si>
  <si>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</si>
  <si>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</si>
  <si>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материальных запасов</t>
  </si>
  <si>
    <t>2640.11</t>
  </si>
  <si>
    <t>340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</si>
  <si>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</si>
  <si>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</si>
  <si>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</si>
  <si>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</si>
  <si>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</si>
  <si>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</si>
  <si>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</si>
  <si>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</si>
  <si>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</si>
  <si>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</si>
  <si>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</si>
  <si>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</si>
  <si>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</si>
  <si>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</si>
  <si>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</si>
  <si>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</si>
  <si>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</si>
  <si>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</si>
  <si>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</si>
  <si>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</si>
  <si>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</si>
  <si>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</si>
  <si>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</si>
  <si>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</si>
  <si>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</si>
  <si>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</si>
  <si>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</si>
  <si>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</si>
  <si>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</si>
  <si>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</si>
  <si>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</si>
  <si>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</si>
  <si>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</si>
  <si>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</si>
  <si>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</si>
  <si>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</si>
  <si>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</si>
  <si>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</si>
  <si>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</si>
  <si>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</si>
  <si>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2026 г. (текущий финансовый год)</t>
  </si>
  <si>
    <t>на 2027 г. (первый год планового периода)</t>
  </si>
  <si>
    <t>на 2028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</si>
  <si>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</si>
  <si>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</si>
  <si>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</si>
  <si>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</si>
  <si>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</si>
  <si>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</si>
  <si>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
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N 14, ст.1652; 2018, N 32, ст.5104) 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ст.4571; 2018, N 32, ст.5135) (далее - Федеральный закон N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</si>
  <si>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</si>
  <si>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</si>
  <si>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</si>
  <si>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</si>
  <si>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</si>
  <si>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</si>
  <si>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</si>
  <si>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</si>
  <si>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</si>
  <si>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</si>
  <si>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</si>
  <si>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</si>
  <si>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</si>
  <si>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</si>
  <si>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</si>
  <si>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</si>
  <si>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</si>
  <si>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</si>
  <si>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</si>
  <si>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</si>
  <si>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</si>
  <si>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</si>
  <si>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</si>
  <si>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</si>
  <si>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</si>
  <si>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</si>
  <si>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</si>
  <si>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</si>
  <si>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</si>
  <si>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</si>
  <si>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</si>
  <si>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</si>
  <si>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</si>
  <si>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</si>
  <si>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</si>
  <si>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</si>
  <si>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</si>
  <si>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</si>
  <si>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</si>
  <si>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</si>
  <si>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</si>
  <si>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</si>
  <si>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</si>
  <si>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</si>
  <si>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</si>
  <si>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</si>
  <si>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</si>
  <si>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</si>
  <si>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</si>
  <si>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</si>
  <si>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</si>
  <si>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</si>
  <si>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</si>
  <si>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2026</t>
  </si>
  <si>
    <t>2.2</t>
  </si>
  <si>
    <t>26520</t>
  </si>
  <si>
    <t>2027</t>
  </si>
  <si>
    <t>2.3</t>
  </si>
  <si>
    <t>26530</t>
  </si>
  <si>
    <t>2028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</si>
  <si>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</si>
  <si>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</si>
  <si>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</si>
  <si>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</si>
  <si>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</si>
  <si>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</si>
  <si>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</si>
  <si>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</si>
  <si>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</si>
  <si>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</si>
  <si>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</si>
  <si>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Кареева Нина Петровна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</si>
  <si>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</si>
  <si>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</si>
  <si>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</si>
  <si>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</si>
  <si>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</si>
  <si>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</si>
  <si>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</si>
  <si>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</si>
  <si>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</si>
  <si>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</si>
  <si>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</si>
  <si>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</si>
  <si>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</si>
  <si>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</si>
  <si>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</si>
  <si>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</si>
  <si>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</si>
  <si>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</si>
  <si>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</si>
  <si>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</si>
  <si>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</si>
  <si>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</si>
  <si>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</si>
  <si>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</si>
  <si>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</si>
  <si>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</si>
  <si>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</si>
  <si>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</si>
  <si>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</si>
  <si>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</si>
  <si>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</si>
  <si>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</si>
  <si>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[Административно-управленческий персонал], [Директор],</t>
  </si>
  <si>
    <t>[Административно-управленческий персонал], [Заместитель директора по административно хозяйственной части],</t>
  </si>
  <si>
    <t>[Административно-управленческий персонал], [Главный бухгалтер],</t>
  </si>
  <si>
    <t>[Административно-управленческий персонал], [Заместитель директора по культурно-досуговой деятельности],</t>
  </si>
  <si>
    <t>[Специалисты], [Художественный руководитель],</t>
  </si>
  <si>
    <t>[Специалисты], [Ведущий методист],</t>
  </si>
  <si>
    <t>[Специалисты], [Режиссер 1 категории],</t>
  </si>
  <si>
    <t>[Специалисты], [Художник -постановщик 2 категории],</t>
  </si>
  <si>
    <t>11</t>
  </si>
  <si>
    <t>[Специалисты], [Звукорежиссер],</t>
  </si>
  <si>
    <t>12</t>
  </si>
  <si>
    <t>[Специалисты], [Аккомпаниатор 1 категории],</t>
  </si>
  <si>
    <t>15</t>
  </si>
  <si>
    <t>[Специалисты], [Руководитель коллектива 1 категории],</t>
  </si>
  <si>
    <t>16</t>
  </si>
  <si>
    <t>[Специалисты], [Руководитель коллектива 2 категории],</t>
  </si>
  <si>
    <t>17</t>
  </si>
  <si>
    <t>[Специалисты], [Руководитель кружка без категории],</t>
  </si>
  <si>
    <t>19</t>
  </si>
  <si>
    <t>[Специалисты], [Костюмер],</t>
  </si>
  <si>
    <t>20</t>
  </si>
  <si>
    <t>[Специалисты], [Ведущий экономист],</t>
  </si>
  <si>
    <t>21</t>
  </si>
  <si>
    <t>[Специалисты], [Ведущий специалист по закупкам],</t>
  </si>
  <si>
    <t>22</t>
  </si>
  <si>
    <t>[Специалисты], [Специалист по кадрам],</t>
  </si>
  <si>
    <t>24</t>
  </si>
  <si>
    <t>[Обслуживающий персонал], [Администратор],</t>
  </si>
  <si>
    <t>25</t>
  </si>
  <si>
    <t>[Административно-управленческий персонал], [Заведующий филиалом],</t>
  </si>
  <si>
    <t>26</t>
  </si>
  <si>
    <t>[Административно-управленческий персонал], [Художественный руководитель],</t>
  </si>
  <si>
    <t>27</t>
  </si>
  <si>
    <t>[Административно-управленческий персонал], [Балетмейстер 1 категории],</t>
  </si>
  <si>
    <t>28</t>
  </si>
  <si>
    <t>[Административно-управленческий персонал], [Культорганизатор 1 категории],</t>
  </si>
  <si>
    <t>29</t>
  </si>
  <si>
    <t>[Административно-управленческий персонал], [Инженер по организации эксплуатации и ремонту зданий и сооружений],</t>
  </si>
  <si>
    <t>Итого:</t>
  </si>
  <si>
    <t>приносящая доход деятельность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</si>
  <si>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</si>
  <si>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</si>
  <si>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</si>
  <si>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</si>
  <si>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</si>
  <si>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</si>
  <si>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</si>
  <si>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</si>
  <si>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</si>
  <si>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</si>
  <si>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</si>
  <si>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</si>
  <si>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</t>
  </si>
  <si>
    <t>3. Расчеты (обоснования) расходов на оплату налога на имущество, налога на землю и прочих налогов и сборов (291)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</si>
  <si>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</si>
  <si>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</si>
  <si>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</si>
  <si>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[Налог на имущество], [ост 2024г-2358,55]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</si>
  <si>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</si>
  <si>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</si>
  <si>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</si>
  <si>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</si>
  <si>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</si>
  <si>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[интернет],</t>
  </si>
  <si>
    <t>[Услуги линий связи], [телефон],</t>
  </si>
  <si>
    <t>[Интернет], [абонентская плата за интернет],</t>
  </si>
  <si>
    <t>[Услуги линий связи], [интернет],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</si>
  <si>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</si>
  <si>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</si>
  <si>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</si>
  <si>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</si>
  <si>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</si>
  <si>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</si>
  <si>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</si>
  <si>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</si>
  <si>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14</t>
  </si>
  <si>
    <t>[Электроэнергия], [электроэнергияМБУК"ЦКИ"27-28г], [МБУК"ЦКИ"-6000Квт , Квант-6264,92Квт]</t>
  </si>
  <si>
    <t>[Теплоснабжение], [Теплоснабжение Квант 2-е полугодие],</t>
  </si>
  <si>
    <t>[Обращение с ТКО], [вывоз мусора( ЦКИ +КВАНТ)], [3,92куб м *12=47,04  Квант,
4,3куб м *12 =51,6 ЦКИ]</t>
  </si>
  <si>
    <t>[Теплоснабжение], [теплоснабжение МБУК"ЦКИ"], [0.178*(1766.4+173.5)кв м=345,3 Гкал]</t>
  </si>
  <si>
    <t>[Холодное водоснабжение], [вода МБУК"ЦКИ"], [2,33*256=596,48м куб]</t>
  </si>
  <si>
    <t>[Водоотведение], [водоотведение МБУК"ЦКИ"], [2,33*256=596,48 м куб]</t>
  </si>
  <si>
    <t>[Электроэнергия], [электричество МБУК"ЦКИ"], [(1766.4+173.5)*23.34=45277.27]</t>
  </si>
  <si>
    <t>[Электроэнергия], [филиал КВАНТ], [13,7*1270,8=17409,96 кВТ]</t>
  </si>
  <si>
    <t>[Теплоснабжение], [теплоснабжение( квант)], [0,178*1270,8=226,2]</t>
  </si>
  <si>
    <t>[Холодное водоснабжение], [Холодное водоснабжение "Квант"], [2,33*336=782,88]</t>
  </si>
  <si>
    <t>[Водоотведение], [водоотведение(Квант)], [2,33*336=782,88]</t>
  </si>
  <si>
    <t>[Теплоснабжение], [теплоснабжение 2027-28], [теплоснабжение 2026-27 ЦКИ 345,3Гк  КВАНТ 226,2Гк]</t>
  </si>
  <si>
    <t>[Обращение с ТКО], [вывоз мусора], [вывоз мусора]</t>
  </si>
  <si>
    <t>18</t>
  </si>
  <si>
    <t>[Холодное водоснабжение], [Холодное водоснабжение26-27г], [холодное водоснабжение]</t>
  </si>
  <si>
    <t>[Водоотведение], [водоотведение 27-28г], [водоотведение]</t>
  </si>
  <si>
    <t>[Электроэнергия], [электроэнергия КДЦ"КВАНТ"27-28г], [Электроэнергия]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</si>
  <si>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</si>
  <si>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</si>
  <si>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</si>
  <si>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</si>
  <si>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</si>
  <si>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</si>
  <si>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</si>
  <si>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</si>
  <si>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</si>
  <si>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[прочистка канализации и тп],</t>
  </si>
  <si>
    <t>[Иные работы, услуги по содержанию имущества], [услуги по гидравлическому испытанию системмы отопления],</t>
  </si>
  <si>
    <t>[Заправка картриджей], [заправка картриджей],</t>
  </si>
  <si>
    <t>13</t>
  </si>
  <si>
    <t>[Дезинфекция, дезинсекция, дератизация, газация (дегазация)], [дезинсекция],</t>
  </si>
  <si>
    <t>[Иные работы, услуги по содержанию имущества], [Уборка помещения], [Уборка помещения]</t>
  </si>
  <si>
    <t>[Противопожарные мероприятия, связанные с содерж. имущ-ва], [пожарная сигнализация],</t>
  </si>
  <si>
    <t>[Иные работы, услуги по содержанию имущества], [видеонаблюдение],</t>
  </si>
  <si>
    <t>[Иные работы, услуги по содержанию имущества], [уборка здания и территории],</t>
  </si>
  <si>
    <t>[Противопожарные мероприятия, связанные с содерж. имущ-ва], [диагностика пожарного водопровода 024050600000000],</t>
  </si>
  <si>
    <t>[Противопожарные мероприятия, связанные с содерж. имущ-ва], [пожарная сигнализация 27-28г], [пожарная сигнализация]</t>
  </si>
  <si>
    <t>[Иные работы, услуги по содержанию имущества], [Видеонаблюдение 27-28г], [видеонаблюдение]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</si>
  <si>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</si>
  <si>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</si>
  <si>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</si>
  <si>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[Прочие работы, услуги], [услуги по эквайрингу],</t>
  </si>
  <si>
    <t>[Прочие работы, услуги], [обслуживание кассового аппарата],</t>
  </si>
  <si>
    <t>[Обучение на курсах повышения квалификации, подготовки и переподготовки], [повышение квалификации],</t>
  </si>
  <si>
    <t>[Прочие работы, услуги], [утилизации люминесцентных ламп],</t>
  </si>
  <si>
    <t>[Прочие работы, услуги], [Обслуживание платежной системы "Пушкинская карта"],</t>
  </si>
  <si>
    <t>[Прочие работы, услуги], [обслуживание программы 1С],</t>
  </si>
  <si>
    <t>[Прочие работы, услуги], [охрана с помощью КТС],</t>
  </si>
  <si>
    <t>[Прочие работы, услуги], [за услуги системы "Рамзес"], [за услуги системы "Рамзес"]</t>
  </si>
  <si>
    <t>[Прочие работы, услуги], [физическая охрана здания],</t>
  </si>
  <si>
    <t>[Прочие работы, услуги], [Физическая охрана здания 27-28г],</t>
  </si>
  <si>
    <t>[Прочие работы, услуги], [Рамзес],</t>
  </si>
  <si>
    <t>6.7. Расчеты (обоснования) расходов на приобретение основных средств</t>
  </si>
  <si>
    <t>Средняя стоимость, руб</t>
  </si>
  <si>
    <t>Сумма, руб (гр. 3 х гр.4)</t>
  </si>
  <si>
    <t>6.8. Расчеты (обоснования) расходов на приобретение материальных запасов (340)</t>
  </si>
  <si>
    <t>Единица измерения</t>
  </si>
  <si>
    <t>Цена за единицу, руб</t>
  </si>
  <si>
    <t>Сумма, руб (гр. 4 х гр.5)</t>
  </si>
  <si>
    <t>[Электротовары], [лампочки],</t>
  </si>
  <si>
    <t>[афиши], [1]</t>
  </si>
  <si>
    <t>[Прочие оборотные запасы и материалы], [Сувениры и наградная атребутика на конкурс"Золотое перо","Мисс Электроугли",новогодние подарки],</t>
  </si>
  <si>
    <t>[Канцелярские товары], [канц товары],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</si>
  <si>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</si>
  <si>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</si>
  <si>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</si>
  <si>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2026 год (на текущий финансовый год)</t>
  </si>
  <si>
    <t>на 2027 год (на первый год планового периода)</t>
  </si>
  <si>
    <t>на 2028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</si>
  <si>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</si>
  <si>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</si>
  <si>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</si>
  <si>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</si>
  <si>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</si>
  <si>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</si>
  <si>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</si>
  <si>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Организация деятельности клубных формирований самодеятельного народного творчества(Европа)</t>
  </si>
  <si>
    <t>Организация и проведение культурно-массовых мероприятий</t>
  </si>
  <si>
    <t>Организация деятельности клубных формирований самодеятельного народного творчества(Стильные штучки)</t>
  </si>
  <si>
    <t>Организация деятельности клубных формирований самодеятельного народного творчества(Лира)</t>
  </si>
  <si>
    <t>Организация деятельности клубных формирований самодеятельного народного творчества(Другая планета)</t>
  </si>
  <si>
    <t>Организация деятельности клубных формирований самодеятельного народного творчества(Швейная фея)</t>
  </si>
  <si>
    <t>Организация деятельности клубных формирований самодеятельного народного творчества(Маска)</t>
  </si>
  <si>
    <t>Организация деятельности клубных формирований самодеятельного народного творчества(Волшебные кисточки)</t>
  </si>
  <si>
    <t>Организация деятельности клубных формирований самодеятельного народного творчества(Ассорти)</t>
  </si>
  <si>
    <t>Организация деятельности клубных формирований самодеятельного народного творчества(Эдения)</t>
  </si>
  <si>
    <t>Организация деятельности клубных формирований самодеятельного народного творчества(Вокал)</t>
  </si>
  <si>
    <t>Организация деятельности клубных формирований самодеятельного народного творчества(Квезаль)</t>
  </si>
  <si>
    <t>Организация деятельности клубных формирований самодеятельного народного творчества(Созвездие)</t>
  </si>
  <si>
    <t>Организация деятельности клубных формирований самодеятельного народного творчества(Архитектоника)</t>
  </si>
  <si>
    <t>Организация деятельности клубных формирований самодеятельного народного творчества(Палитра)</t>
  </si>
  <si>
    <t>Организация деятельности клубных формирований самодеятельного народного творчества(Дебют)</t>
  </si>
  <si>
    <t>Организация деятельности клубных формирований самодеятельного народного творчества(Мастерская чудес)</t>
  </si>
  <si>
    <t>Организация деятельности клубных формирований самодеятельного народного творчества(знайка)</t>
  </si>
  <si>
    <t>Организация деятельности клубных формирований самодеятельного народного творчества(Брейк данс)</t>
  </si>
  <si>
    <t>Организация деятельности клубных формирований самодеятельного народного творчества(Стрейчинг)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</si>
  <si>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</si>
  <si>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массовых мероприятий</t>
  </si>
  <si>
    <t>Организация деятельности клубных формирований и формирований самодеятельного и народного творчества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</si>
  <si>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</si>
  <si>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</si>
  <si>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</si>
  <si>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</si>
  <si>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</si>
  <si>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</si>
  <si>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</si>
  <si>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</si>
  <si>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</si>
  <si>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</si>
  <si>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</si>
  <si>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</si>
  <si>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</si>
  <si>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</si>
  <si>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</si>
  <si>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25.12.2025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</si>
  <si>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</si>
  <si>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</si>
  <si>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</si>
  <si>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</si>
  <si>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</si>
  <si>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</si>
  <si>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</si>
  <si>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</si>
  <si>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</si>
  <si>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</si>
  <si>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</si>
  <si>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</si>
  <si>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Заработная плата основного персонала ПД (КВР 111)</t>
  </si>
  <si>
    <t>План</t>
  </si>
  <si>
    <t>(комментарий не заполнен)</t>
  </si>
  <si>
    <t>Остаток</t>
  </si>
  <si>
    <t>Заработная плата АУП ПД (КВР 111)</t>
  </si>
  <si>
    <t>Начисления на оплату труда основного персонала ПД (КВР 119)</t>
  </si>
  <si>
    <t>Начисления на оплату труда АУП ПД (КВР 119)</t>
  </si>
  <si>
    <t>Абонентская плата за использование линий связи ПД (КВР 244)</t>
  </si>
  <si>
    <t>Теплоснабжение ПД (КВР 247)</t>
  </si>
  <si>
    <t>Электроэнергия ПД (КВР 247)</t>
  </si>
  <si>
    <t>Обращение с ТКО ПД (КВР 244)</t>
  </si>
  <si>
    <t>Иные коммунальные услуги ПД (КВР 244)</t>
  </si>
  <si>
    <t>Иные работы, услуги по содержанию имущества ПД (КВР 244)</t>
  </si>
  <si>
    <t>Другие договора ГПХ ПД (КВР 244)</t>
  </si>
  <si>
    <t>Штрафы за нарушение законодательства о налогах и сборах ПД (КВР 853)</t>
  </si>
  <si>
    <t>Увеличение стоимости основных средств ПД (КВР 244)</t>
  </si>
  <si>
    <t>Увеличение стоимости материальных запасов ПД (КВР 244)</t>
  </si>
  <si>
    <t>346</t>
  </si>
  <si>
    <t>Увеличение стоимости прочих оборотных запасов (материалов) ПД (КВР 244)</t>
  </si>
  <si>
    <t>349</t>
  </si>
  <si>
    <t>Увеличение стоимости прочих материальных запасов однократного применения ПД (КВР 244)</t>
  </si>
  <si>
    <t>Организация культурно-досуговой деятельности клубных формирований и формирований самодеятельного народного творчества</t>
  </si>
  <si>
    <t>Заработная плата основного персонала, без учета стимулирующих выплат (КВР 111)</t>
  </si>
  <si>
    <t>Скопировано</t>
  </si>
  <si>
    <t>Организация и проведение мероприятий в сфере культуры-0000.00 0 00 00000.611</t>
  </si>
  <si>
    <t>Заработная плата АХП (КВР 111)</t>
  </si>
  <si>
    <t>Заработная плата АУП (КВР 111)</t>
  </si>
  <si>
    <t>Стимулирующие выплаты (КВР 111)</t>
  </si>
  <si>
    <t>Начисления на оплату труда основного персонала (КВР 119)</t>
  </si>
  <si>
    <t>Начисления на оплату труда АХП (КВР 119)</t>
  </si>
  <si>
    <t>Начисления на оплату труда АУП (КВР 119)</t>
  </si>
  <si>
    <t>Абонентская плата за использование линий связи (КВР 244)</t>
  </si>
  <si>
    <t>Подключение к сети Интернет (КВР 244)</t>
  </si>
  <si>
    <t>Теплоснабжение (КВР 247)</t>
  </si>
  <si>
    <t>Холодное водоснабжение (КВР 247)</t>
  </si>
  <si>
    <t>Водоотведение (КВР 247)</t>
  </si>
  <si>
    <t>Электроэнергия (КВР 247)</t>
  </si>
  <si>
    <t>Обращение с ТКО (КВР 244)</t>
  </si>
  <si>
    <t>Иные коммунальные услуги (КВР 244)</t>
  </si>
  <si>
    <t>Иные работы, услуги по содержанию имущества (КВР 244)</t>
  </si>
  <si>
    <t>Текущий ремонт (КВР 244)</t>
  </si>
  <si>
    <t>Противопожарные мероприятия, связанные с содерж. имущ-ва (КВР 244)</t>
  </si>
  <si>
    <t>Прочие работы, услуги (КВР 244)</t>
  </si>
  <si>
    <t>Услуги по охране на основании договоров ГПХ с физ. и юр. лицами (КВР 244)</t>
  </si>
  <si>
    <t>Социальные пособия и компенсации персоналу в денежной форме (КВР 111)</t>
  </si>
  <si>
    <t>Налог на имущество (КВР 851)</t>
  </si>
  <si>
    <t>Увеличение стоимости материальных запасов (КВР 244)</t>
  </si>
  <si>
    <t>Приобретение (изготовление) подарочной, сувенирной продукции (КВР 244)</t>
  </si>
  <si>
    <t>субсидии на иные цели</t>
  </si>
  <si>
    <t>Изменения отсутствуют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</si>
  <si>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</si>
  <si>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</si>
  <si>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</si>
  <si>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</si>
  <si>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</si>
  <si>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</si>
  <si>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 (должность)</t>
  </si>
  <si>
    <t> (телефон)</t>
  </si>
  <si>
    <t>"______" _________________ 201__ г.</t>
  </si>
  <si>
    <t>Лист согласования к ПФХД № 26615.O10.458579 от  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</si>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</sst>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numFmts>
</numFmts>
  <fonts>
    <font>
      <sz val="8"/>
      <name val="Verdana"/>
      <color rgb="FF000000"/>
    </font>
    <font>
      <b/>
      <sz val="10"/>
      <name val="Verdana"/>
      <color rgb="FF000000"/>
    </font>
    <font>
      <sz val="8"/>
      <name val="Verdana"/>
      <color rgb="FF1d1d1d"/>
    </font>
    <font>
      <b/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6"/>
      <name val="Verdana"/>
      <color rgb="FF000000"/>
    </font>
    <font>
      <sz val="7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ff"/>
    </font>
    <font>
      <b/>
      <sz val="8"/>
      <name val="Verdana"/>
      <color rgb="FF0000ff"/>
    </font>
    <font>
      <b/>
      <sz val="8"/>
      <name val="Verdana"/>
      <color rgb="FF0000ff"/>
    </font>
  </fonts>
  <fills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</border>
    <border>
      <left/>
      <right/>
      <top/>
      <bottom/>
    </border>
    <border>
      <left style="thin"/>
      <right style="thin"/>
      <top style="thin"/>
      <bottom style="thin"/>
    </border>
    <border>
      <left/>
      <right/>
      <top/>
      <bottom/>
    </border>
    <border>
      <left style="thin"/>
      <right style="thin"/>
      <top style="thin"/>
      <bottom style="thin"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/>
      <right/>
      <top/>
      <bottom style="thin"/>
    </border>
    <border>
      <left/>
      <right/>
      <top style="thin"/>
      <bottom/>
    </border>
    <border>
      <left/>
      <right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 style="thin"/>
      <top/>
      <bottom style="thin"/>
    </border>
    <border>
      <left/>
      <right/>
      <top/>
      <bottom/>
    </border>
    <border>
      <left style="medium">
        <color rgb="FF0000ff"/>
      </left>
      <right style="medium">
        <color rgb="FF0000ff"/>
      </right>
      <top style="medium"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 style="medium">
        <color rgb="FF0000ff"/>
      </bottom>
    </border>
  </borders>
  <cellStyle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4" fillId="6" borderId="4" applyBorder="0">
      <alignment horizontal="right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8" fillId="10" borderId="8" applyBorder="0">
      <alignment horizontal="left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center" vertical="center" wrapText="1"/>
    </xf>
    <xf numFmtId="0" fontId="11" fillId="13" borderId="11" applyBorder="0">
      <alignment horizontal="center" vertical="center" wrapText="1"/>
    </xf>
    <xf numFmtId="0" fontId="12" fillId="14" borderId="12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right" vertical="center" wrapText="1"/>
    </xf>
    <xf numFmtId="0" fontId="16" fillId="18" borderId="16" applyBorder="0">
      <alignment horizontal="right" vertical="center" wrapText="1"/>
    </xf>
    <xf numFmtId="0" fontId="17" fillId="19" borderId="17" applyBorder="0">
      <alignment horizontal="center" vertical="center" wrapText="1"/>
    </xf>
    <xf numFmtId="0" fontId="18" fillId="20" borderId="18" applyBorder="0">
      <alignment horizontal="right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  <xf numFmtId="0" fontId="22" fillId="24" borderId="22" applyBorder="1">
      <alignment horizontal="left" vertical="center" wrapText="1"/>
    </xf>
    <xf numFmtId="0" fontId="23" fillId="25" borderId="23" applyBorder="1">
      <alignment horizontal="left" vertical="center" wrapText="1"/>
    </xf>
    <xf numFmtId="0" fontId="24" fillId="26" borderId="24" applyBorder="1">
      <alignment horizontal="left" vertical="center" wrapText="1"/>
    </xf>
  </cellStyleXfs>
  <cell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4" fillId="6" borderId="4" applyBorder="0">
      <alignment horizontal="right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8" fillId="10" borderId="8" applyBorder="0">
      <alignment horizontal="left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center" vertical="center" wrapText="1"/>
    </xf>
    <xf numFmtId="0" fontId="11" fillId="13" borderId="11" applyBorder="0">
      <alignment horizontal="center" vertical="center" wrapText="1"/>
    </xf>
    <xf numFmtId="0" fontId="12" fillId="14" borderId="12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 applyProtection="1">
      <alignment horizontal="left" vertical="center" wrapText="1"/>
      <protection locked="0"/>
    </xf>
    <xf numFmtId="4" fontId="15" fillId="17" borderId="15" applyBorder="0">
      <alignment horizontal="right" vertical="center" wrapText="1" indent="1"/>
    </xf>
    <xf numFmtId="4" fontId="16" fillId="18" borderId="16" applyBorder="0">
      <alignment horizontal="right" vertical="center" wrapText="1" indent="1"/>
    </xf>
    <xf numFmtId="0" fontId="17" fillId="19" borderId="17" applyBorder="0" applyProtection="1">
      <alignment horizontal="center" vertical="center" wrapText="1"/>
      <protection locked="0"/>
    </xf>
    <xf numFmtId="0" fontId="18" fillId="20" borderId="18" applyBorder="0">
      <alignment horizontal="right" vertical="center" wrapText="1"/>
    </xf>
    <xf numFmtId="0" fontId="19" fillId="21" borderId="19" applyBorder="0">
      <alignment horizontal="left" vertical="center" wrapText="1"/>
    </xf>
    <xf numFmtId="4" fontId="20" fillId="22" borderId="20" applyBorder="0">
      <alignment horizontal="right" vertical="center" wrapText="1" indent="1"/>
    </xf>
    <xf numFmtId="0" fontId="21" fillId="23" borderId="21" applyBorder="0">
      <alignment horizontal="right" vertical="center" wrapText="1"/>
    </xf>
    <xf numFmtId="0" fontId="22" fillId="24" borderId="22" applyBorder="1">
      <alignment horizontal="left" vertical="center" wrapText="1"/>
    </xf>
    <xf numFmtId="0" fontId="23" fillId="25" borderId="23" applyBorder="1">
      <alignment horizontal="left" vertical="center" wrapText="1"/>
    </xf>
    <xf numFmtId="0" fontId="24" fillId="26" borderId="24" applyBorder="1">
      <alignment horizontal="left" vertical="center" wrapText="1"/>
    </xf>
  </cellXfs>
  <cellStyles>
    <cellStyle name="Normal" xfId="0" builtinId="0" customBuiltin="1"/>
    <cellStyle name="title" xfId="1"/>
    <cellStyle name="table_head" xfId="2"/>
    <cellStyle name="bold_center_str" xfId="3"/>
    <cellStyle name="border_bold_right_str" xfId="4"/>
    <cellStyle name="center_str" xfId="5"/>
    <cellStyle name="righr_str" xfId="6"/>
    <cellStyle name="left_str" xfId="7"/>
    <cellStyle name="bottom_left_str" xfId="8"/>
    <cellStyle name="center_str_small" xfId="9"/>
    <cellStyle name="center_str7" xfId="10"/>
    <cellStyle name="border_center_str" xfId="11"/>
    <cellStyle name="border_left_str" xfId="12"/>
    <cellStyle name="border_bold_center_str" xfId="13"/>
    <cellStyle name="p_bottom_left_str" xfId="14"/>
    <cellStyle name="border_right_num" xfId="15"/>
    <cellStyle name="border_bold_right_num" xfId="16"/>
    <cellStyle name="bottom_center_str" xfId="17"/>
    <cellStyle name="bold_border_right_str" xfId="18"/>
    <cellStyle name="bot_border_left_str" xfId="19"/>
    <cellStyle name="bold_border_right_num" xfId="20"/>
    <cellStyle name="right_str" xfId="21"/>
    <cellStyle name="bold_ecp1" xfId="22"/>
    <cellStyle name="bold_ecp2" xfId="23"/>
    <cellStyle name="bold_ecp3" xfId="24"/>
  </cellStyles>
  <dxfs count="0">
</dxfs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
<Relationship Id="wbss" Type="http://schemas.openxmlformats.org/officeDocument/2006/relationships/sharedStrings" Target="sharedStrings.xml"/>
<Relationship Id="wbst" Type="http://schemas.openxmlformats.org/officeDocument/2006/relationships/styles" Target="styles.xml"/>
<Relationship Id="rId1" Type="http://schemas.openxmlformats.org/officeDocument/2006/relationships/worksheet" Target="worksheets/sheet1.xml" />
<Relationship Id="rId2" Type="http://schemas.openxmlformats.org/officeDocument/2006/relationships/worksheet" Target="worksheets/sheet2.xml" />
<Relationship Id="rId3" Type="http://schemas.openxmlformats.org/officeDocument/2006/relationships/worksheet" Target="worksheets/sheet3.xml" />
<Relationship Id="rId4" Type="http://schemas.openxmlformats.org/officeDocument/2006/relationships/worksheet" Target="worksheets/sheet4.xml" />
<Relationship Id="rId5" Type="http://schemas.openxmlformats.org/officeDocument/2006/relationships/worksheet" Target="worksheets/sheet5.xml" />
<Relationship Id="rId6" Type="http://schemas.openxmlformats.org/officeDocument/2006/relationships/worksheet" Target="worksheets/sheet6.xml" />
<Relationship Id="rId7" Type="http://schemas.openxmlformats.org/officeDocument/2006/relationships/worksheet" Target="worksheets/sheet7.xml" />
<Relationship Id="rId8" Type="http://schemas.openxmlformats.org/officeDocument/2006/relationships/worksheet" Target="worksheets/sheet8.xml" />
<Relationship Id="rId9" Type="http://schemas.openxmlformats.org/officeDocument/2006/relationships/worksheet" Target="worksheets/sheet9.xml" />
</Relationships>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6" width="11.46" customWidth="1"/>
    <col min="7" max="7" width="34.38" customWidth="1"/>
    <col min="8" max="8" width="11.46" customWidth="1"/>
    <col min="9" max="13" width="17.19" customWidth="1"/>
  </cols>
  <sheetData>
    <row r="1" ht="15" customHeight="1">
</row>
    <row r="2" ht="30" customHeight="1">
      <c r="A2" s="0"/>
      <c r="B2" s="0"/>
      <c r="C2" s="0"/>
      <c r="D2" s="0"/>
      <c r="E2" s="0"/>
      <c r="F2" s="0"/>
      <c r="G2" s="0"/>
      <c r="H2" s="0"/>
      <c r="I2" s="0"/>
      <c r="J2" s="0"/>
      <c r="K2" s="3" t="s">
        <v>0</v>
      </c>
      <c r="L2" s="3"/>
      <c r="M2" s="3"/>
    </row>
    <row r="3" ht="30" customHeight="1">
      <c r="A3" s="0"/>
      <c r="B3" s="0"/>
      <c r="C3" s="0"/>
      <c r="D3" s="0"/>
      <c r="E3" s="0"/>
      <c r="F3" s="0"/>
      <c r="G3" s="0"/>
      <c r="H3" s="0"/>
      <c r="I3" s="0"/>
      <c r="J3" s="0"/>
      <c r="K3" s="17" t="s">
        <v>1</v>
      </c>
      <c r="L3" s="17"/>
      <c r="M3" s="17"/>
    </row>
    <row r="4" ht="15" customHeight="1">
      <c r="A4" s="0"/>
      <c r="B4" s="0"/>
      <c r="C4" s="0"/>
      <c r="D4" s="0"/>
      <c r="E4" s="0"/>
      <c r="F4" s="0"/>
      <c r="G4" s="0"/>
      <c r="H4" s="0"/>
      <c r="I4" s="0"/>
      <c r="J4" s="0"/>
      <c r="K4" s="9" t="s">
        <v>2</v>
      </c>
      <c r="L4" s="9"/>
      <c r="M4" s="9"/>
    </row>
    <row r="5" ht="30" customHeight="1">
      <c r="A5" s="0"/>
      <c r="B5" s="0"/>
      <c r="C5" s="0"/>
      <c r="D5" s="0"/>
      <c r="E5" s="0"/>
      <c r="F5" s="0"/>
      <c r="G5" s="0"/>
      <c r="H5" s="0"/>
      <c r="I5" s="0"/>
      <c r="J5" s="0"/>
      <c r="K5" s="17" t="s">
        <v>3</v>
      </c>
      <c r="L5" s="17"/>
      <c r="M5" s="17"/>
    </row>
    <row r="6" ht="15" customHeight="1">
      <c r="A6" s="0"/>
      <c r="B6" s="0"/>
      <c r="C6" s="0"/>
      <c r="D6" s="0"/>
      <c r="E6" s="0"/>
      <c r="F6" s="0"/>
      <c r="G6" s="0"/>
      <c r="H6" s="0"/>
      <c r="I6" s="0"/>
      <c r="J6" s="0"/>
      <c r="K6" s="9" t="s">
        <v>4</v>
      </c>
      <c r="L6" s="9"/>
      <c r="M6" s="9"/>
    </row>
    <row r="7" ht="30" customHeight="1">
      <c r="A7" s="0"/>
      <c r="B7" s="0"/>
      <c r="C7" s="0"/>
      <c r="D7" s="0"/>
      <c r="E7" s="0"/>
      <c r="F7" s="0"/>
      <c r="G7" s="0"/>
      <c r="H7" s="0"/>
      <c r="I7" s="0"/>
      <c r="J7" s="0"/>
      <c r="K7" s="17"/>
      <c r="L7" s="17" t="s">
        <v>5</v>
      </c>
      <c r="M7" s="17"/>
    </row>
    <row r="8" ht="15" customHeight="1">
      <c r="A8" s="0"/>
      <c r="B8" s="0"/>
      <c r="C8" s="0"/>
      <c r="D8" s="0"/>
      <c r="E8" s="0"/>
      <c r="F8" s="0"/>
      <c r="G8" s="0"/>
      <c r="H8" s="0"/>
      <c r="I8" s="0"/>
      <c r="J8" s="0"/>
      <c r="K8" s="9" t="s">
        <v>6</v>
      </c>
      <c r="L8" s="9" t="s">
        <v>7</v>
      </c>
      <c r="M8" s="9"/>
    </row>
    <row r="9" ht="30" customHeight="1">
      <c r="A9" s="0"/>
      <c r="B9" s="0"/>
      <c r="C9" s="0"/>
      <c r="D9" s="0"/>
      <c r="E9" s="0"/>
      <c r="F9" s="0"/>
      <c r="G9" s="0"/>
      <c r="H9" s="0"/>
      <c r="I9" s="0"/>
      <c r="J9" s="0"/>
      <c r="K9" s="5" t="s">
        <v>8</v>
      </c>
      <c r="L9" s="5"/>
      <c r="M9" s="5"/>
    </row>
    <row r="10" ht="20" customHeight="1">
</row>
    <row r="11" ht="20" customHeight="1">
</row>
    <row r="12" ht="30" customHeight="1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ht="30" customHeight="1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ht="30" customHeight="1">
      <c r="A14" s="0"/>
      <c r="B14" s="0"/>
      <c r="C14" s="0"/>
      <c r="D14" s="0"/>
      <c r="E14" s="0"/>
      <c r="F14" s="0"/>
      <c r="G14" s="1" t="s">
        <v>11</v>
      </c>
      <c r="H14" s="1"/>
      <c r="I14" s="1"/>
      <c r="J14" s="0"/>
      <c r="K14" s="6" t="s">
        <v>12</v>
      </c>
      <c r="L14" s="11"/>
      <c r="M14" s="11"/>
    </row>
    <row r="15" ht="30" customHeight="1">
      <c r="A15" s="12" t="s">
        <v>13</v>
      </c>
      <c r="B15" s="12"/>
      <c r="C15" s="12"/>
      <c r="D15" s="12"/>
      <c r="E15" s="12" t="s">
        <v>14</v>
      </c>
      <c r="F15" s="12"/>
      <c r="G15" s="12"/>
      <c r="H15" s="12"/>
      <c r="I15" s="12"/>
      <c r="J15" s="12"/>
      <c r="K15" s="6" t="s">
        <v>15</v>
      </c>
      <c r="L15" s="11" t="s">
        <v>16</v>
      </c>
      <c r="M15" s="11"/>
    </row>
    <row r="16" ht="30" customHeight="1">
      <c r="A16" s="12" t="s">
        <v>17</v>
      </c>
      <c r="B16" s="12"/>
      <c r="C16" s="12"/>
      <c r="D16" s="12"/>
      <c r="E16" s="12" t="s">
        <v>3</v>
      </c>
      <c r="F16" s="12"/>
      <c r="G16" s="12"/>
      <c r="H16" s="12"/>
      <c r="I16" s="12"/>
      <c r="J16" s="12"/>
      <c r="K16" s="6" t="s">
        <v>18</v>
      </c>
      <c r="L16" s="11" t="s">
        <v>19</v>
      </c>
      <c r="M16" s="11"/>
    </row>
    <row r="17" ht="30" customHeight="1">
      <c r="A17" s="12" t="s">
        <v>20</v>
      </c>
      <c r="B17" s="12"/>
      <c r="C17" s="12"/>
      <c r="D17" s="12"/>
      <c r="E17" s="12" t="s">
        <v>21</v>
      </c>
      <c r="F17" s="12"/>
      <c r="G17" s="12"/>
      <c r="H17" s="12"/>
      <c r="I17" s="12"/>
      <c r="J17" s="12"/>
      <c r="K17" s="6" t="s">
        <v>22</v>
      </c>
      <c r="L17" s="11" t="s">
        <v>23</v>
      </c>
      <c r="M17" s="11"/>
    </row>
    <row r="18" ht="30" customHeight="1">
      <c r="A18" s="0"/>
      <c r="B18" s="0"/>
      <c r="C18" s="0"/>
      <c r="D18" s="0"/>
      <c r="E18" s="0"/>
      <c r="F18" s="0"/>
      <c r="G18" s="0"/>
      <c r="H18" s="0"/>
      <c r="I18" s="0"/>
      <c r="J18" s="0"/>
      <c r="K18" s="6" t="s">
        <v>24</v>
      </c>
      <c r="L18" s="11" t="s">
        <v>25</v>
      </c>
      <c r="M18" s="11"/>
    </row>
    <row r="19" ht="20" customHeight="1">
</row>
    <row r="20" ht="20" customHeight="1">
      <c r="A20" s="0"/>
      <c r="B20" s="22" t="s">
        <v>26</v>
      </c>
      <c r="C20" s="22"/>
      <c r="D20" s="22"/>
      <c r="E20" s="22"/>
      <c r="F20" s="22"/>
      <c r="G20" s="22"/>
      <c r="H20" s="0"/>
      <c r="I20" s="22" t="s">
        <v>26</v>
      </c>
      <c r="J20" s="22"/>
      <c r="K20" s="22"/>
      <c r="L20" s="22"/>
      <c r="M20" s="22"/>
    </row>
    <row r="21" ht="20" customHeight="1">
      <c r="A21" s="0"/>
      <c r="B21" s="23" t="s">
        <v>27</v>
      </c>
      <c r="C21" s="23"/>
      <c r="D21" s="23"/>
      <c r="E21" s="23"/>
      <c r="F21" s="23"/>
      <c r="G21" s="23"/>
      <c r="H21" s="0"/>
      <c r="I21" s="23" t="s">
        <v>28</v>
      </c>
      <c r="J21" s="23"/>
      <c r="K21" s="23"/>
      <c r="L21" s="23"/>
      <c r="M21" s="23"/>
    </row>
    <row r="22" ht="20" customHeight="1">
      <c r="A22" s="0"/>
      <c r="B22" s="23" t="s">
        <v>29</v>
      </c>
      <c r="C22" s="23"/>
      <c r="D22" s="23"/>
      <c r="E22" s="23"/>
      <c r="F22" s="23"/>
      <c r="G22" s="23"/>
      <c r="H22" s="0"/>
      <c r="I22" s="23" t="s">
        <v>30</v>
      </c>
      <c r="J22" s="23"/>
      <c r="K22" s="23"/>
      <c r="L22" s="23"/>
      <c r="M22" s="23"/>
    </row>
    <row r="23" ht="20" customHeight="1">
      <c r="A23" s="0"/>
      <c r="B23" s="23" t="s">
        <v>31</v>
      </c>
      <c r="C23" s="23"/>
      <c r="D23" s="23"/>
      <c r="E23" s="23"/>
      <c r="F23" s="23"/>
      <c r="G23" s="23"/>
      <c r="H23" s="0"/>
      <c r="I23" s="23" t="s">
        <v>32</v>
      </c>
      <c r="J23" s="23"/>
      <c r="K23" s="23"/>
      <c r="L23" s="23"/>
      <c r="M23" s="23"/>
    </row>
    <row r="24" ht="20" customHeight="1">
      <c r="A24" s="0"/>
      <c r="B24" s="23" t="s">
        <v>33</v>
      </c>
      <c r="C24" s="23"/>
      <c r="D24" s="23"/>
      <c r="E24" s="23"/>
      <c r="F24" s="23"/>
      <c r="G24" s="23"/>
      <c r="H24" s="0"/>
      <c r="I24" s="23" t="s">
        <v>34</v>
      </c>
      <c r="J24" s="23"/>
      <c r="K24" s="23"/>
      <c r="L24" s="23"/>
      <c r="M24" s="23"/>
    </row>
    <row r="25" ht="20" customHeight="1">
      <c r="A25" s="0"/>
      <c r="B25" s="23" t="s">
        <v>35</v>
      </c>
      <c r="C25" s="23"/>
      <c r="D25" s="23"/>
      <c r="E25" s="23"/>
      <c r="F25" s="23"/>
      <c r="G25" s="23"/>
      <c r="H25" s="0"/>
      <c r="I25" s="23" t="s">
        <v>35</v>
      </c>
      <c r="J25" s="23"/>
      <c r="K25" s="23"/>
      <c r="L25" s="23"/>
      <c r="M25" s="23"/>
    </row>
    <row r="26" ht="20" customHeight="1">
      <c r="A26" s="0"/>
      <c r="B26" s="24" t="s">
        <v>36</v>
      </c>
      <c r="C26" s="24"/>
      <c r="D26" s="24"/>
      <c r="E26" s="24"/>
      <c r="F26" s="24"/>
      <c r="G26" s="24"/>
      <c r="H26" s="0"/>
      <c r="I26" s="24" t="s">
        <v>37</v>
      </c>
      <c r="J26" s="24"/>
      <c r="K26" s="24"/>
      <c r="L26" s="24"/>
      <c r="M26" s="24"/>
    </row>
  </sheetData>
  <sheetProtection password="A113" sheet="1" objects="1" scenarios="1"/>
  <mergeCells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2:G22"/>
    <mergeCell ref="I22:M22"/>
    <mergeCell ref="B23:G23"/>
    <mergeCell ref="I23:M23"/>
    <mergeCell ref="B24:G24"/>
    <mergeCell ref="I24:M24"/>
    <mergeCell ref="B25:G25"/>
    <mergeCell ref="I25:M25"/>
    <mergeCell ref="B26:G26"/>
    <mergeCell ref="I26:M26"/>
  </mergeCells>
  <phoneticPr fontId="0" type="noConversion"/>
  <pageMargins left="0.4" right="0.4" top="0.4" bottom="0.4" header="0.1" footer="0.1"/>
  <pageSetup paperSize="9" fitToHeight="0" orientation="landscape" verticalDpi="0" r:id="rId1"/>
  <headerFooter>
    <oddHeader>&amp;R&amp;R&amp;"Verdana,полужирный" &amp;12 &amp;K00-00926615.O10.458579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57.30" customWidth="1"/>
    <col min="2" max="4" width="11.46" customWidth="1"/>
    <col min="5" max="5" width="21.01" customWidth="1"/>
    <col min="6" max="8" width="22.92" customWidth="1"/>
  </cols>
  <sheetData>
    <row r="1" ht="15" customHeight="1">
</row>
    <row r="2" ht="25" customHeight="1">
      <c r="A2" s="3" t="s">
        <v>38</v>
      </c>
      <c r="B2" s="3"/>
      <c r="C2" s="3"/>
      <c r="D2" s="3"/>
      <c r="E2" s="3"/>
      <c r="F2" s="3"/>
      <c r="G2" s="3"/>
    </row>
    <row r="3" ht="15" customHeight="1">
</row>
    <row r="4" ht="40" customHeight="1">
      <c r="A4" s="11" t="s">
        <v>39</v>
      </c>
      <c r="B4" s="11" t="s">
        <v>40</v>
      </c>
      <c r="C4" s="11" t="s">
        <v>41</v>
      </c>
      <c r="D4" s="11" t="s">
        <v>42</v>
      </c>
      <c r="E4" s="11" t="s">
        <v>43</v>
      </c>
      <c r="F4" s="11"/>
      <c r="G4" s="11"/>
    </row>
    <row r="5" ht="40" customHeight="1">
      <c r="A5" s="11"/>
      <c r="B5" s="11"/>
      <c r="C5" s="11"/>
      <c r="D5" s="11"/>
      <c r="E5" s="11" t="s">
        <v>44</v>
      </c>
      <c r="F5" s="11" t="s">
        <v>45</v>
      </c>
      <c r="G5" s="11" t="s">
        <v>46</v>
      </c>
    </row>
    <row r="6" ht="20" customHeight="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</row>
    <row r="7" ht="25" customHeight="1">
      <c r="A7" s="12" t="s">
        <v>47</v>
      </c>
      <c r="B7" s="11" t="s">
        <v>48</v>
      </c>
      <c r="C7" s="11" t="s">
        <v>49</v>
      </c>
      <c r="D7" s="11" t="s">
        <v>49</v>
      </c>
      <c r="E7" s="15" t="s">
        <v>50</v>
      </c>
      <c r="F7" s="15" t="s">
        <v>50</v>
      </c>
      <c r="G7" s="15" t="s">
        <v>50</v>
      </c>
    </row>
    <row r="8" ht="25" customHeight="1">
      <c r="A8" s="12" t="s">
        <v>51</v>
      </c>
      <c r="B8" s="11" t="s">
        <v>52</v>
      </c>
      <c r="C8" s="11" t="s">
        <v>49</v>
      </c>
      <c r="D8" s="11" t="s">
        <v>49</v>
      </c>
      <c r="E8" s="15">
        <v>0</v>
      </c>
      <c r="F8" s="15">
        <v>0</v>
      </c>
      <c r="G8" s="15">
        <v>0</v>
      </c>
    </row>
    <row r="9" ht="25" customHeight="1">
      <c r="A9" s="12" t="s">
        <v>53</v>
      </c>
      <c r="B9" s="11" t="s">
        <v>54</v>
      </c>
      <c r="C9" s="11"/>
      <c r="D9" s="11"/>
      <c r="E9" s="15">
        <v>58276074.21</v>
      </c>
      <c r="F9" s="15">
        <v>59424758.37</v>
      </c>
      <c r="G9" s="15">
        <v>59474815.21</v>
      </c>
    </row>
    <row r="10" ht="38" customHeight="1">
      <c r="A10" s="12" t="s">
        <v>55</v>
      </c>
      <c r="B10" s="11" t="s">
        <v>56</v>
      </c>
      <c r="C10" s="11" t="s">
        <v>57</v>
      </c>
      <c r="D10" s="11" t="s">
        <v>49</v>
      </c>
      <c r="E10" s="15" t="s">
        <v>50</v>
      </c>
      <c r="F10" s="15" t="s">
        <v>50</v>
      </c>
      <c r="G10" s="15" t="s">
        <v>50</v>
      </c>
    </row>
    <row r="11" ht="25" customHeight="1">
      <c r="A11" s="12" t="s">
        <v>58</v>
      </c>
      <c r="B11" s="11"/>
      <c r="C11" s="11"/>
      <c r="D11" s="11"/>
      <c r="E11" s="15" t="s">
        <v>50</v>
      </c>
      <c r="F11" s="15" t="s">
        <v>50</v>
      </c>
      <c r="G11" s="15" t="s">
        <v>50</v>
      </c>
    </row>
    <row r="12" ht="25" customHeight="1">
      <c r="A12" s="12" t="s">
        <v>59</v>
      </c>
      <c r="B12" s="11" t="s">
        <v>56</v>
      </c>
      <c r="C12" s="11"/>
      <c r="D12" s="11" t="s">
        <v>60</v>
      </c>
      <c r="E12" s="15" t="s">
        <v>50</v>
      </c>
      <c r="F12" s="15" t="s">
        <v>50</v>
      </c>
      <c r="G12" s="15" t="s">
        <v>50</v>
      </c>
    </row>
    <row r="13" ht="25" customHeight="1">
      <c r="A13" s="12" t="s">
        <v>61</v>
      </c>
      <c r="B13" s="11"/>
      <c r="C13" s="11"/>
      <c r="D13" s="11" t="s">
        <v>62</v>
      </c>
      <c r="E13" s="15" t="s">
        <v>50</v>
      </c>
      <c r="F13" s="15" t="s">
        <v>50</v>
      </c>
      <c r="G13" s="15" t="s">
        <v>50</v>
      </c>
    </row>
    <row r="14" ht="50" customHeight="1">
      <c r="A14" s="12" t="s">
        <v>63</v>
      </c>
      <c r="B14" s="11" t="s">
        <v>64</v>
      </c>
      <c r="C14" s="11" t="s">
        <v>65</v>
      </c>
      <c r="D14" s="11" t="s">
        <v>49</v>
      </c>
      <c r="E14" s="15">
        <v>58276074.21</v>
      </c>
      <c r="F14" s="15">
        <v>59424758.37</v>
      </c>
      <c r="G14" s="15">
        <v>59474815.21</v>
      </c>
    </row>
    <row r="15" ht="113" customHeight="1">
      <c r="A15" s="12" t="s">
        <v>66</v>
      </c>
      <c r="B15" s="11" t="s">
        <v>67</v>
      </c>
      <c r="C15" s="11" t="s">
        <v>65</v>
      </c>
      <c r="D15" s="11" t="s">
        <v>68</v>
      </c>
      <c r="E15" s="15">
        <v>52469574.21</v>
      </c>
      <c r="F15" s="15">
        <v>53618258.37</v>
      </c>
      <c r="G15" s="15">
        <v>53668315.21</v>
      </c>
    </row>
    <row r="16" ht="25" customHeight="1">
      <c r="A16" s="12" t="s">
        <v>69</v>
      </c>
      <c r="B16" s="11"/>
      <c r="C16" s="11"/>
      <c r="D16" s="11" t="s">
        <v>68</v>
      </c>
      <c r="E16" s="15">
        <v>52469574.21</v>
      </c>
      <c r="F16" s="15">
        <v>53618258.37</v>
      </c>
      <c r="G16" s="15">
        <v>53668315.21</v>
      </c>
    </row>
    <row r="17" ht="25" customHeight="1">
      <c r="A17" s="12" t="s">
        <v>70</v>
      </c>
      <c r="B17" s="11"/>
      <c r="C17" s="11"/>
      <c r="D17" s="11" t="s">
        <v>68</v>
      </c>
      <c r="E17" s="15" t="s">
        <v>50</v>
      </c>
      <c r="F17" s="15" t="s">
        <v>50</v>
      </c>
      <c r="G17" s="15" t="s">
        <v>50</v>
      </c>
    </row>
    <row r="18" ht="25" customHeight="1">
      <c r="A18" s="12" t="s">
        <v>71</v>
      </c>
      <c r="B18" s="11"/>
      <c r="C18" s="11"/>
      <c r="D18" s="11" t="s">
        <v>68</v>
      </c>
      <c r="E18" s="15" t="s">
        <v>50</v>
      </c>
      <c r="F18" s="15" t="s">
        <v>50</v>
      </c>
      <c r="G18" s="15" t="s">
        <v>50</v>
      </c>
    </row>
    <row r="19" ht="75" customHeight="1">
      <c r="A19" s="12" t="s">
        <v>72</v>
      </c>
      <c r="B19" s="11" t="s">
        <v>73</v>
      </c>
      <c r="C19" s="11" t="s">
        <v>65</v>
      </c>
      <c r="D19" s="11" t="s">
        <v>49</v>
      </c>
      <c r="E19" s="15" t="s">
        <v>50</v>
      </c>
      <c r="F19" s="15" t="s">
        <v>50</v>
      </c>
      <c r="G19" s="15" t="s">
        <v>50</v>
      </c>
    </row>
    <row r="20" ht="50" customHeight="1">
      <c r="A20" s="12" t="s">
        <v>74</v>
      </c>
      <c r="B20" s="11" t="s">
        <v>75</v>
      </c>
      <c r="C20" s="11" t="s">
        <v>65</v>
      </c>
      <c r="D20" s="11" t="s">
        <v>76</v>
      </c>
      <c r="E20" s="15" t="s">
        <v>50</v>
      </c>
      <c r="F20" s="15" t="s">
        <v>50</v>
      </c>
      <c r="G20" s="15" t="s">
        <v>50</v>
      </c>
    </row>
    <row r="21" ht="25" customHeight="1">
      <c r="A21" s="12" t="s">
        <v>77</v>
      </c>
      <c r="B21" s="11" t="s">
        <v>78</v>
      </c>
      <c r="C21" s="11" t="s">
        <v>65</v>
      </c>
      <c r="D21" s="11" t="s">
        <v>68</v>
      </c>
      <c r="E21" s="15">
        <v>5806500</v>
      </c>
      <c r="F21" s="15">
        <v>5806500</v>
      </c>
      <c r="G21" s="15">
        <v>5806500</v>
      </c>
    </row>
    <row r="22" ht="25" customHeight="1">
      <c r="A22" s="12" t="s">
        <v>79</v>
      </c>
      <c r="B22" s="11" t="s">
        <v>80</v>
      </c>
      <c r="C22" s="11" t="s">
        <v>65</v>
      </c>
      <c r="D22" s="11" t="s">
        <v>81</v>
      </c>
      <c r="E22" s="15" t="s">
        <v>50</v>
      </c>
      <c r="F22" s="15" t="s">
        <v>50</v>
      </c>
      <c r="G22" s="15" t="s">
        <v>50</v>
      </c>
    </row>
    <row r="23" ht="25" customHeight="1">
      <c r="A23" s="12" t="s">
        <v>82</v>
      </c>
      <c r="B23" s="11" t="s">
        <v>83</v>
      </c>
      <c r="C23" s="11" t="s">
        <v>65</v>
      </c>
      <c r="D23" s="11" t="s">
        <v>84</v>
      </c>
      <c r="E23" s="15" t="s">
        <v>50</v>
      </c>
      <c r="F23" s="15" t="s">
        <v>50</v>
      </c>
      <c r="G23" s="15" t="s">
        <v>50</v>
      </c>
    </row>
    <row r="24" ht="50" customHeight="1">
      <c r="A24" s="12" t="s">
        <v>85</v>
      </c>
      <c r="B24" s="11" t="s">
        <v>86</v>
      </c>
      <c r="C24" s="11" t="s">
        <v>87</v>
      </c>
      <c r="D24" s="11" t="s">
        <v>49</v>
      </c>
      <c r="E24" s="15" t="s">
        <v>50</v>
      </c>
      <c r="F24" s="15" t="s">
        <v>50</v>
      </c>
      <c r="G24" s="15" t="s">
        <v>50</v>
      </c>
    </row>
    <row r="25" ht="25" customHeight="1">
      <c r="A25" s="12" t="s">
        <v>58</v>
      </c>
      <c r="B25" s="11"/>
      <c r="C25" s="11"/>
      <c r="D25" s="11"/>
      <c r="E25" s="15" t="s">
        <v>50</v>
      </c>
      <c r="F25" s="15" t="s">
        <v>50</v>
      </c>
      <c r="G25" s="15" t="s">
        <v>50</v>
      </c>
    </row>
    <row r="26" ht="50" customHeight="1">
      <c r="A26" s="12" t="s">
        <v>88</v>
      </c>
      <c r="B26" s="11" t="s">
        <v>89</v>
      </c>
      <c r="C26" s="11" t="s">
        <v>87</v>
      </c>
      <c r="D26" s="11" t="s">
        <v>90</v>
      </c>
      <c r="E26" s="15" t="s">
        <v>50</v>
      </c>
      <c r="F26" s="15" t="s">
        <v>50</v>
      </c>
      <c r="G26" s="15" t="s">
        <v>50</v>
      </c>
    </row>
    <row r="27" ht="25" customHeight="1">
      <c r="A27" s="12" t="s">
        <v>91</v>
      </c>
      <c r="B27" s="11" t="s">
        <v>92</v>
      </c>
      <c r="C27" s="11" t="s">
        <v>93</v>
      </c>
      <c r="D27" s="11" t="s">
        <v>49</v>
      </c>
      <c r="E27" s="15" t="s">
        <v>50</v>
      </c>
      <c r="F27" s="15" t="s">
        <v>50</v>
      </c>
      <c r="G27" s="15" t="s">
        <v>50</v>
      </c>
    </row>
    <row r="28" ht="25" customHeight="1">
      <c r="A28" s="12" t="s">
        <v>58</v>
      </c>
      <c r="B28" s="11"/>
      <c r="C28" s="11"/>
      <c r="D28" s="11"/>
      <c r="E28" s="15" t="s">
        <v>50</v>
      </c>
      <c r="F28" s="15" t="s">
        <v>50</v>
      </c>
      <c r="G28" s="15" t="s">
        <v>50</v>
      </c>
    </row>
    <row r="29" ht="25" customHeight="1">
      <c r="A29" s="12" t="s">
        <v>94</v>
      </c>
      <c r="B29" s="11" t="s">
        <v>95</v>
      </c>
      <c r="C29" s="11"/>
      <c r="D29" s="11" t="s">
        <v>96</v>
      </c>
      <c r="E29" s="15" t="s">
        <v>50</v>
      </c>
      <c r="F29" s="15" t="s">
        <v>50</v>
      </c>
      <c r="G29" s="15" t="s">
        <v>50</v>
      </c>
    </row>
    <row r="30" ht="25" customHeight="1">
      <c r="A30" s="12" t="s">
        <v>97</v>
      </c>
      <c r="B30" s="11" t="s">
        <v>98</v>
      </c>
      <c r="C30" s="11" t="s">
        <v>93</v>
      </c>
      <c r="D30" s="11" t="s">
        <v>99</v>
      </c>
      <c r="E30" s="15" t="s">
        <v>50</v>
      </c>
      <c r="F30" s="15" t="s">
        <v>50</v>
      </c>
      <c r="G30" s="15" t="s">
        <v>50</v>
      </c>
    </row>
    <row r="31" ht="25" customHeight="1">
      <c r="A31" s="12" t="s">
        <v>69</v>
      </c>
      <c r="B31" s="11"/>
      <c r="C31" s="11"/>
      <c r="D31" s="11" t="s">
        <v>99</v>
      </c>
      <c r="E31" s="15" t="s">
        <v>50</v>
      </c>
      <c r="F31" s="15" t="s">
        <v>50</v>
      </c>
      <c r="G31" s="15" t="s">
        <v>50</v>
      </c>
    </row>
    <row r="32" ht="25" customHeight="1">
      <c r="A32" s="12" t="s">
        <v>70</v>
      </c>
      <c r="B32" s="11"/>
      <c r="C32" s="11"/>
      <c r="D32" s="11" t="s">
        <v>99</v>
      </c>
      <c r="E32" s="15" t="s">
        <v>50</v>
      </c>
      <c r="F32" s="15" t="s">
        <v>50</v>
      </c>
      <c r="G32" s="15" t="s">
        <v>50</v>
      </c>
    </row>
    <row r="33" ht="25" customHeight="1">
      <c r="A33" s="12" t="s">
        <v>71</v>
      </c>
      <c r="B33" s="11"/>
      <c r="C33" s="11"/>
      <c r="D33" s="11" t="s">
        <v>99</v>
      </c>
      <c r="E33" s="15" t="s">
        <v>50</v>
      </c>
      <c r="F33" s="15" t="s">
        <v>50</v>
      </c>
      <c r="G33" s="15" t="s">
        <v>50</v>
      </c>
    </row>
    <row r="34" ht="25" customHeight="1">
      <c r="A34" s="12" t="s">
        <v>100</v>
      </c>
      <c r="B34" s="11" t="s">
        <v>101</v>
      </c>
      <c r="C34" s="11" t="s">
        <v>93</v>
      </c>
      <c r="D34" s="11"/>
      <c r="E34" s="15" t="s">
        <v>50</v>
      </c>
      <c r="F34" s="15" t="s">
        <v>50</v>
      </c>
      <c r="G34" s="15" t="s">
        <v>50</v>
      </c>
    </row>
    <row r="35" ht="25" customHeight="1">
      <c r="A35" s="12" t="s">
        <v>69</v>
      </c>
      <c r="B35" s="11"/>
      <c r="C35" s="11"/>
      <c r="D35" s="11" t="s">
        <v>102</v>
      </c>
      <c r="E35" s="15" t="s">
        <v>50</v>
      </c>
      <c r="F35" s="15" t="s">
        <v>50</v>
      </c>
      <c r="G35" s="15" t="s">
        <v>50</v>
      </c>
    </row>
    <row r="36" ht="25" customHeight="1">
      <c r="A36" s="12" t="s">
        <v>70</v>
      </c>
      <c r="B36" s="11"/>
      <c r="C36" s="11"/>
      <c r="D36" s="11" t="s">
        <v>102</v>
      </c>
      <c r="E36" s="15" t="s">
        <v>50</v>
      </c>
      <c r="F36" s="15" t="s">
        <v>50</v>
      </c>
      <c r="G36" s="15" t="s">
        <v>50</v>
      </c>
    </row>
    <row r="37" ht="25" customHeight="1">
      <c r="A37" s="12" t="s">
        <v>71</v>
      </c>
      <c r="B37" s="11"/>
      <c r="C37" s="11"/>
      <c r="D37" s="11" t="s">
        <v>102</v>
      </c>
      <c r="E37" s="15" t="s">
        <v>50</v>
      </c>
      <c r="F37" s="15" t="s">
        <v>50</v>
      </c>
      <c r="G37" s="15" t="s">
        <v>50</v>
      </c>
    </row>
    <row r="38" ht="75" customHeight="1">
      <c r="A38" s="12" t="s">
        <v>103</v>
      </c>
      <c r="B38" s="11" t="s">
        <v>104</v>
      </c>
      <c r="C38" s="11"/>
      <c r="D38" s="11" t="s">
        <v>96</v>
      </c>
      <c r="E38" s="15" t="s">
        <v>50</v>
      </c>
      <c r="F38" s="15" t="s">
        <v>50</v>
      </c>
      <c r="G38" s="15" t="s">
        <v>50</v>
      </c>
    </row>
    <row r="39" ht="25" customHeight="1">
      <c r="A39" s="12" t="s">
        <v>105</v>
      </c>
      <c r="B39" s="11" t="s">
        <v>106</v>
      </c>
      <c r="C39" s="11" t="s">
        <v>93</v>
      </c>
      <c r="D39" s="11" t="s">
        <v>49</v>
      </c>
      <c r="E39" s="15" t="s">
        <v>50</v>
      </c>
      <c r="F39" s="15" t="s">
        <v>50</v>
      </c>
      <c r="G39" s="15" t="s">
        <v>50</v>
      </c>
    </row>
    <row r="40" ht="25" customHeight="1">
      <c r="A40" s="12" t="s">
        <v>58</v>
      </c>
      <c r="B40" s="11"/>
      <c r="C40" s="11"/>
      <c r="D40" s="11"/>
      <c r="E40" s="15" t="s">
        <v>50</v>
      </c>
      <c r="F40" s="15" t="s">
        <v>50</v>
      </c>
      <c r="G40" s="15" t="s">
        <v>50</v>
      </c>
    </row>
    <row r="41" ht="25" customHeight="1">
      <c r="A41" s="12" t="s">
        <v>107</v>
      </c>
      <c r="B41" s="11" t="s">
        <v>108</v>
      </c>
      <c r="C41" s="11" t="s">
        <v>109</v>
      </c>
      <c r="D41" s="11" t="s">
        <v>99</v>
      </c>
      <c r="E41" s="15" t="s">
        <v>50</v>
      </c>
      <c r="F41" s="15" t="s">
        <v>50</v>
      </c>
      <c r="G41" s="15" t="s">
        <v>50</v>
      </c>
    </row>
    <row r="42" ht="25" customHeight="1">
      <c r="A42" s="12" t="s">
        <v>69</v>
      </c>
      <c r="B42" s="11"/>
      <c r="C42" s="11"/>
      <c r="D42" s="11" t="s">
        <v>99</v>
      </c>
      <c r="E42" s="15" t="s">
        <v>50</v>
      </c>
      <c r="F42" s="15" t="s">
        <v>50</v>
      </c>
      <c r="G42" s="15" t="s">
        <v>50</v>
      </c>
    </row>
    <row r="43" ht="25" customHeight="1">
      <c r="A43" s="12" t="s">
        <v>70</v>
      </c>
      <c r="B43" s="11"/>
      <c r="C43" s="11"/>
      <c r="D43" s="11" t="s">
        <v>99</v>
      </c>
      <c r="E43" s="15" t="s">
        <v>50</v>
      </c>
      <c r="F43" s="15" t="s">
        <v>50</v>
      </c>
      <c r="G43" s="15" t="s">
        <v>50</v>
      </c>
    </row>
    <row r="44" ht="25" customHeight="1">
      <c r="A44" s="12" t="s">
        <v>71</v>
      </c>
      <c r="B44" s="11"/>
      <c r="C44" s="11"/>
      <c r="D44" s="11" t="s">
        <v>99</v>
      </c>
      <c r="E44" s="15" t="s">
        <v>50</v>
      </c>
      <c r="F44" s="15" t="s">
        <v>50</v>
      </c>
      <c r="G44" s="15" t="s">
        <v>50</v>
      </c>
    </row>
    <row r="45" ht="25" customHeight="1">
      <c r="A45" s="12" t="s">
        <v>110</v>
      </c>
      <c r="B45" s="11" t="s">
        <v>111</v>
      </c>
      <c r="C45" s="11" t="s">
        <v>93</v>
      </c>
      <c r="D45" s="11" t="s">
        <v>102</v>
      </c>
      <c r="E45" s="15" t="s">
        <v>50</v>
      </c>
      <c r="F45" s="15" t="s">
        <v>50</v>
      </c>
      <c r="G45" s="15" t="s">
        <v>50</v>
      </c>
    </row>
    <row r="46" ht="25" customHeight="1">
      <c r="A46" s="12" t="s">
        <v>69</v>
      </c>
      <c r="B46" s="11"/>
      <c r="C46" s="11"/>
      <c r="D46" s="11" t="s">
        <v>102</v>
      </c>
      <c r="E46" s="15" t="s">
        <v>50</v>
      </c>
      <c r="F46" s="15" t="s">
        <v>50</v>
      </c>
      <c r="G46" s="15" t="s">
        <v>50</v>
      </c>
    </row>
    <row r="47" ht="25" customHeight="1">
      <c r="A47" s="12" t="s">
        <v>70</v>
      </c>
      <c r="B47" s="11"/>
      <c r="C47" s="11"/>
      <c r="D47" s="11" t="s">
        <v>102</v>
      </c>
      <c r="E47" s="15" t="s">
        <v>50</v>
      </c>
      <c r="F47" s="15" t="s">
        <v>50</v>
      </c>
      <c r="G47" s="15" t="s">
        <v>50</v>
      </c>
    </row>
    <row r="48" ht="25" customHeight="1">
      <c r="A48" s="12" t="s">
        <v>71</v>
      </c>
      <c r="B48" s="11"/>
      <c r="C48" s="11"/>
      <c r="D48" s="11" t="s">
        <v>102</v>
      </c>
      <c r="E48" s="15" t="s">
        <v>50</v>
      </c>
      <c r="F48" s="15" t="s">
        <v>50</v>
      </c>
      <c r="G48" s="15" t="s">
        <v>50</v>
      </c>
    </row>
    <row r="49" ht="25" customHeight="1">
      <c r="A49" s="12" t="s">
        <v>112</v>
      </c>
      <c r="B49" s="11" t="s">
        <v>113</v>
      </c>
      <c r="C49" s="11" t="s">
        <v>109</v>
      </c>
      <c r="D49" s="11" t="s">
        <v>109</v>
      </c>
      <c r="E49" s="15" t="s">
        <v>50</v>
      </c>
      <c r="F49" s="15" t="s">
        <v>50</v>
      </c>
      <c r="G49" s="15" t="s">
        <v>50</v>
      </c>
    </row>
    <row r="50" ht="25" customHeight="1">
      <c r="A50" s="12" t="s">
        <v>114</v>
      </c>
      <c r="B50" s="11" t="s">
        <v>115</v>
      </c>
      <c r="C50" s="11"/>
      <c r="D50" s="11" t="s">
        <v>49</v>
      </c>
      <c r="E50" s="15" t="s">
        <v>50</v>
      </c>
      <c r="F50" s="15" t="s">
        <v>50</v>
      </c>
      <c r="G50" s="15" t="s">
        <v>50</v>
      </c>
    </row>
    <row r="51" ht="25" customHeight="1">
      <c r="A51" s="12" t="s">
        <v>58</v>
      </c>
      <c r="B51" s="11"/>
      <c r="C51" s="11"/>
      <c r="D51" s="11"/>
      <c r="E51" s="15" t="s">
        <v>50</v>
      </c>
      <c r="F51" s="15" t="s">
        <v>50</v>
      </c>
      <c r="G51" s="15" t="s">
        <v>50</v>
      </c>
    </row>
    <row r="52" ht="25" customHeight="1">
      <c r="A52" s="12" t="s">
        <v>116</v>
      </c>
      <c r="B52" s="11" t="s">
        <v>117</v>
      </c>
      <c r="C52" s="11" t="s">
        <v>118</v>
      </c>
      <c r="D52" s="11"/>
      <c r="E52" s="15" t="s">
        <v>50</v>
      </c>
      <c r="F52" s="15" t="s">
        <v>50</v>
      </c>
      <c r="G52" s="15" t="s">
        <v>50</v>
      </c>
    </row>
    <row r="53" ht="25" customHeight="1">
      <c r="A53" s="12" t="s">
        <v>119</v>
      </c>
      <c r="B53" s="11" t="s">
        <v>120</v>
      </c>
      <c r="C53" s="11" t="s">
        <v>121</v>
      </c>
      <c r="D53" s="11"/>
      <c r="E53" s="15" t="s">
        <v>50</v>
      </c>
      <c r="F53" s="15" t="s">
        <v>50</v>
      </c>
      <c r="G53" s="15" t="s">
        <v>50</v>
      </c>
    </row>
    <row r="54" ht="50" customHeight="1">
      <c r="A54" s="12" t="s">
        <v>122</v>
      </c>
      <c r="B54" s="11" t="s">
        <v>123</v>
      </c>
      <c r="C54" s="11" t="s">
        <v>121</v>
      </c>
      <c r="D54" s="11"/>
      <c r="E54" s="15" t="s">
        <v>50</v>
      </c>
      <c r="F54" s="15" t="s">
        <v>50</v>
      </c>
      <c r="G54" s="15" t="s">
        <v>50</v>
      </c>
    </row>
    <row r="55" ht="25" customHeight="1">
      <c r="A55" s="12" t="s">
        <v>124</v>
      </c>
      <c r="B55" s="11" t="s">
        <v>125</v>
      </c>
      <c r="C55" s="11" t="s">
        <v>49</v>
      </c>
      <c r="D55" s="11"/>
      <c r="E55" s="15" t="s">
        <v>50</v>
      </c>
      <c r="F55" s="15" t="s">
        <v>50</v>
      </c>
      <c r="G55" s="15" t="s">
        <v>50</v>
      </c>
    </row>
    <row r="56" ht="63" customHeight="1">
      <c r="A56" s="12" t="s">
        <v>126</v>
      </c>
      <c r="B56" s="11" t="s">
        <v>127</v>
      </c>
      <c r="C56" s="11" t="s">
        <v>128</v>
      </c>
      <c r="D56" s="11"/>
      <c r="E56" s="15" t="s">
        <v>50</v>
      </c>
      <c r="F56" s="15" t="s">
        <v>50</v>
      </c>
      <c r="G56" s="15" t="s">
        <v>50</v>
      </c>
    </row>
    <row r="57" ht="25" customHeight="1">
      <c r="A57" s="12" t="s">
        <v>129</v>
      </c>
      <c r="B57" s="11" t="s">
        <v>130</v>
      </c>
      <c r="C57" s="11" t="s">
        <v>49</v>
      </c>
      <c r="D57" s="11"/>
      <c r="E57" s="15">
        <v>58276074.21</v>
      </c>
      <c r="F57" s="15">
        <v>59424758.37</v>
      </c>
      <c r="G57" s="15">
        <v>59474815.21</v>
      </c>
    </row>
    <row r="58" ht="38" customHeight="1">
      <c r="A58" s="12" t="s">
        <v>131</v>
      </c>
      <c r="B58" s="11" t="s">
        <v>132</v>
      </c>
      <c r="C58" s="11" t="s">
        <v>49</v>
      </c>
      <c r="D58" s="11"/>
      <c r="E58" s="15">
        <v>48333086.89</v>
      </c>
      <c r="F58" s="15">
        <v>49506771.05</v>
      </c>
      <c r="G58" s="15">
        <v>49556827.89</v>
      </c>
    </row>
    <row r="59" ht="38" customHeight="1">
      <c r="A59" s="12" t="s">
        <v>133</v>
      </c>
      <c r="B59" s="11" t="s">
        <v>134</v>
      </c>
      <c r="C59" s="11" t="s">
        <v>135</v>
      </c>
      <c r="D59" s="11" t="s">
        <v>136</v>
      </c>
      <c r="E59" s="15">
        <v>37122186.57</v>
      </c>
      <c r="F59" s="15">
        <v>38023633.7</v>
      </c>
      <c r="G59" s="15">
        <v>38062079.85</v>
      </c>
    </row>
    <row r="60" ht="25" customHeight="1">
      <c r="A60" s="12" t="s">
        <v>137</v>
      </c>
      <c r="B60" s="11" t="s">
        <v>138</v>
      </c>
      <c r="C60" s="11" t="s">
        <v>135</v>
      </c>
      <c r="D60" s="11" t="s">
        <v>139</v>
      </c>
      <c r="E60" s="15">
        <v>204822</v>
      </c>
      <c r="F60" s="15">
        <v>0</v>
      </c>
      <c r="G60" s="15">
        <v>0</v>
      </c>
    </row>
    <row r="61" ht="50" customHeight="1">
      <c r="A61" s="12" t="s">
        <v>140</v>
      </c>
      <c r="B61" s="11" t="s">
        <v>141</v>
      </c>
      <c r="C61" s="11" t="s">
        <v>142</v>
      </c>
      <c r="D61" s="11" t="s">
        <v>49</v>
      </c>
      <c r="E61" s="15" t="s">
        <v>50</v>
      </c>
      <c r="F61" s="15" t="s">
        <v>50</v>
      </c>
      <c r="G61" s="15" t="s">
        <v>50</v>
      </c>
    </row>
    <row r="62" ht="50" customHeight="1">
      <c r="A62" s="12" t="s">
        <v>143</v>
      </c>
      <c r="B62" s="11" t="s">
        <v>144</v>
      </c>
      <c r="C62" s="11" t="s">
        <v>142</v>
      </c>
      <c r="D62" s="11" t="s">
        <v>145</v>
      </c>
      <c r="E62" s="15" t="s">
        <v>50</v>
      </c>
      <c r="F62" s="15" t="s">
        <v>50</v>
      </c>
      <c r="G62" s="15" t="s">
        <v>50</v>
      </c>
    </row>
    <row r="63" ht="50" customHeight="1">
      <c r="A63" s="12" t="s">
        <v>143</v>
      </c>
      <c r="B63" s="11" t="s">
        <v>146</v>
      </c>
      <c r="C63" s="11" t="s">
        <v>142</v>
      </c>
      <c r="D63" s="11" t="s">
        <v>147</v>
      </c>
      <c r="E63" s="15" t="s">
        <v>50</v>
      </c>
      <c r="F63" s="15" t="s">
        <v>50</v>
      </c>
      <c r="G63" s="15" t="s">
        <v>50</v>
      </c>
    </row>
    <row r="64" ht="50" customHeight="1">
      <c r="A64" s="12" t="s">
        <v>143</v>
      </c>
      <c r="B64" s="11" t="s">
        <v>148</v>
      </c>
      <c r="C64" s="11" t="s">
        <v>142</v>
      </c>
      <c r="D64" s="11" t="s">
        <v>139</v>
      </c>
      <c r="E64" s="15" t="s">
        <v>50</v>
      </c>
      <c r="F64" s="15" t="s">
        <v>50</v>
      </c>
      <c r="G64" s="15" t="s">
        <v>50</v>
      </c>
    </row>
    <row r="65" ht="50" customHeight="1">
      <c r="A65" s="12" t="s">
        <v>149</v>
      </c>
      <c r="B65" s="11" t="s">
        <v>150</v>
      </c>
      <c r="C65" s="11" t="s">
        <v>142</v>
      </c>
      <c r="D65" s="11" t="s">
        <v>151</v>
      </c>
      <c r="E65" s="15" t="s">
        <v>50</v>
      </c>
      <c r="F65" s="15" t="s">
        <v>50</v>
      </c>
      <c r="G65" s="15" t="s">
        <v>50</v>
      </c>
    </row>
    <row r="66" ht="50" customHeight="1">
      <c r="A66" s="12" t="s">
        <v>152</v>
      </c>
      <c r="B66" s="11" t="s">
        <v>153</v>
      </c>
      <c r="C66" s="11" t="s">
        <v>154</v>
      </c>
      <c r="D66" s="11"/>
      <c r="E66" s="15" t="s">
        <v>50</v>
      </c>
      <c r="F66" s="15" t="s">
        <v>50</v>
      </c>
      <c r="G66" s="15" t="s">
        <v>50</v>
      </c>
    </row>
    <row r="67" ht="75" customHeight="1">
      <c r="A67" s="12" t="s">
        <v>155</v>
      </c>
      <c r="B67" s="11" t="s">
        <v>156</v>
      </c>
      <c r="C67" s="11" t="s">
        <v>157</v>
      </c>
      <c r="D67" s="11" t="s">
        <v>49</v>
      </c>
      <c r="E67" s="15">
        <v>11006078.32</v>
      </c>
      <c r="F67" s="15">
        <v>11483137.35</v>
      </c>
      <c r="G67" s="15">
        <v>11494748.04</v>
      </c>
    </row>
    <row r="68" ht="38" customHeight="1">
      <c r="A68" s="12" t="s">
        <v>158</v>
      </c>
      <c r="B68" s="11" t="s">
        <v>159</v>
      </c>
      <c r="C68" s="11" t="s">
        <v>157</v>
      </c>
      <c r="D68" s="11" t="s">
        <v>160</v>
      </c>
      <c r="E68" s="15">
        <v>11006078.32</v>
      </c>
      <c r="F68" s="15">
        <v>11483137.35</v>
      </c>
      <c r="G68" s="15">
        <v>11494748.04</v>
      </c>
    </row>
    <row r="69" ht="25" customHeight="1">
      <c r="A69" s="12" t="s">
        <v>161</v>
      </c>
      <c r="B69" s="11" t="s">
        <v>162</v>
      </c>
      <c r="C69" s="11" t="s">
        <v>157</v>
      </c>
      <c r="D69" s="11" t="s">
        <v>163</v>
      </c>
      <c r="E69" s="15" t="s">
        <v>50</v>
      </c>
      <c r="F69" s="15" t="s">
        <v>50</v>
      </c>
      <c r="G69" s="15" t="s">
        <v>50</v>
      </c>
    </row>
    <row r="70" ht="25" customHeight="1">
      <c r="A70" s="12" t="s">
        <v>164</v>
      </c>
      <c r="B70" s="11" t="s">
        <v>165</v>
      </c>
      <c r="C70" s="11" t="s">
        <v>157</v>
      </c>
      <c r="D70" s="11" t="s">
        <v>139</v>
      </c>
      <c r="E70" s="15" t="s">
        <v>50</v>
      </c>
      <c r="F70" s="15" t="s">
        <v>50</v>
      </c>
      <c r="G70" s="15" t="s">
        <v>50</v>
      </c>
    </row>
    <row r="71" ht="25" customHeight="1">
      <c r="A71" s="12" t="s">
        <v>166</v>
      </c>
      <c r="B71" s="11" t="s">
        <v>167</v>
      </c>
      <c r="C71" s="11" t="s">
        <v>168</v>
      </c>
      <c r="D71" s="11" t="s">
        <v>49</v>
      </c>
      <c r="E71" s="15" t="s">
        <v>50</v>
      </c>
      <c r="F71" s="15" t="s">
        <v>50</v>
      </c>
      <c r="G71" s="15" t="s">
        <v>50</v>
      </c>
    </row>
    <row r="72" ht="63" customHeight="1">
      <c r="A72" s="12" t="s">
        <v>169</v>
      </c>
      <c r="B72" s="11" t="s">
        <v>170</v>
      </c>
      <c r="C72" s="11" t="s">
        <v>171</v>
      </c>
      <c r="D72" s="11" t="s">
        <v>172</v>
      </c>
      <c r="E72" s="15" t="s">
        <v>50</v>
      </c>
      <c r="F72" s="15" t="s">
        <v>50</v>
      </c>
      <c r="G72" s="15" t="s">
        <v>50</v>
      </c>
    </row>
    <row r="73" ht="100" customHeight="1">
      <c r="A73" s="12" t="s">
        <v>173</v>
      </c>
      <c r="B73" s="11" t="s">
        <v>174</v>
      </c>
      <c r="C73" s="11" t="s">
        <v>175</v>
      </c>
      <c r="D73" s="11" t="s">
        <v>176</v>
      </c>
      <c r="E73" s="15" t="s">
        <v>50</v>
      </c>
      <c r="F73" s="15" t="s">
        <v>50</v>
      </c>
      <c r="G73" s="15" t="s">
        <v>50</v>
      </c>
    </row>
    <row r="74" ht="25" customHeight="1">
      <c r="A74" s="12" t="s">
        <v>177</v>
      </c>
      <c r="B74" s="11" t="s">
        <v>178</v>
      </c>
      <c r="C74" s="11" t="s">
        <v>179</v>
      </c>
      <c r="D74" s="11" t="s">
        <v>49</v>
      </c>
      <c r="E74" s="15">
        <v>59603</v>
      </c>
      <c r="F74" s="15">
        <v>59603</v>
      </c>
      <c r="G74" s="15">
        <v>59603</v>
      </c>
    </row>
    <row r="75" ht="38" customHeight="1">
      <c r="A75" s="12" t="s">
        <v>180</v>
      </c>
      <c r="B75" s="11" t="s">
        <v>181</v>
      </c>
      <c r="C75" s="11" t="s">
        <v>182</v>
      </c>
      <c r="D75" s="11" t="s">
        <v>183</v>
      </c>
      <c r="E75" s="15">
        <v>59603</v>
      </c>
      <c r="F75" s="15">
        <v>59603</v>
      </c>
      <c r="G75" s="15">
        <v>59603</v>
      </c>
    </row>
    <row r="76" ht="75" customHeight="1">
      <c r="A76" s="12" t="s">
        <v>184</v>
      </c>
      <c r="B76" s="11" t="s">
        <v>185</v>
      </c>
      <c r="C76" s="11" t="s">
        <v>186</v>
      </c>
      <c r="D76" s="11" t="s">
        <v>183</v>
      </c>
      <c r="E76" s="15" t="s">
        <v>50</v>
      </c>
      <c r="F76" s="15" t="s">
        <v>50</v>
      </c>
      <c r="G76" s="15" t="s">
        <v>50</v>
      </c>
    </row>
    <row r="77" ht="50" customHeight="1">
      <c r="A77" s="12" t="s">
        <v>187</v>
      </c>
      <c r="B77" s="11" t="s">
        <v>188</v>
      </c>
      <c r="C77" s="11" t="s">
        <v>189</v>
      </c>
      <c r="D77" s="11" t="s">
        <v>190</v>
      </c>
      <c r="E77" s="15" t="s">
        <v>50</v>
      </c>
      <c r="F77" s="15" t="s">
        <v>50</v>
      </c>
      <c r="G77" s="15" t="s">
        <v>50</v>
      </c>
    </row>
    <row r="78" ht="50" customHeight="1">
      <c r="A78" s="12" t="s">
        <v>187</v>
      </c>
      <c r="B78" s="11" t="s">
        <v>191</v>
      </c>
      <c r="C78" s="11" t="s">
        <v>189</v>
      </c>
      <c r="D78" s="11" t="s">
        <v>192</v>
      </c>
      <c r="E78" s="15" t="s">
        <v>50</v>
      </c>
      <c r="F78" s="15" t="s">
        <v>50</v>
      </c>
      <c r="G78" s="15" t="s">
        <v>50</v>
      </c>
    </row>
    <row r="79" ht="50" customHeight="1">
      <c r="A79" s="12" t="s">
        <v>187</v>
      </c>
      <c r="B79" s="11" t="s">
        <v>193</v>
      </c>
      <c r="C79" s="11" t="s">
        <v>189</v>
      </c>
      <c r="D79" s="11" t="s">
        <v>194</v>
      </c>
      <c r="E79" s="15" t="s">
        <v>50</v>
      </c>
      <c r="F79" s="15" t="s">
        <v>50</v>
      </c>
      <c r="G79" s="15" t="s">
        <v>50</v>
      </c>
    </row>
    <row r="80" ht="50" customHeight="1">
      <c r="A80" s="12" t="s">
        <v>187</v>
      </c>
      <c r="B80" s="11" t="s">
        <v>195</v>
      </c>
      <c r="C80" s="11" t="s">
        <v>189</v>
      </c>
      <c r="D80" s="11" t="s">
        <v>176</v>
      </c>
      <c r="E80" s="15" t="s">
        <v>50</v>
      </c>
      <c r="F80" s="15" t="s">
        <v>50</v>
      </c>
      <c r="G80" s="15" t="s">
        <v>50</v>
      </c>
    </row>
    <row r="81" ht="50" customHeight="1">
      <c r="A81" s="12" t="s">
        <v>187</v>
      </c>
      <c r="B81" s="11" t="s">
        <v>196</v>
      </c>
      <c r="C81" s="11" t="s">
        <v>189</v>
      </c>
      <c r="D81" s="11" t="s">
        <v>197</v>
      </c>
      <c r="E81" s="15" t="s">
        <v>50</v>
      </c>
      <c r="F81" s="15" t="s">
        <v>50</v>
      </c>
      <c r="G81" s="15" t="s">
        <v>50</v>
      </c>
    </row>
    <row r="82" ht="50" customHeight="1">
      <c r="A82" s="12" t="s">
        <v>187</v>
      </c>
      <c r="B82" s="11" t="s">
        <v>198</v>
      </c>
      <c r="C82" s="11" t="s">
        <v>189</v>
      </c>
      <c r="D82" s="11" t="s">
        <v>199</v>
      </c>
      <c r="E82" s="15" t="s">
        <v>50</v>
      </c>
      <c r="F82" s="15" t="s">
        <v>50</v>
      </c>
      <c r="G82" s="15" t="s">
        <v>50</v>
      </c>
    </row>
    <row r="83" ht="50" customHeight="1">
      <c r="A83" s="12" t="s">
        <v>200</v>
      </c>
      <c r="B83" s="11" t="s">
        <v>201</v>
      </c>
      <c r="C83" s="11" t="s">
        <v>49</v>
      </c>
      <c r="D83" s="11"/>
      <c r="E83" s="15" t="s">
        <v>50</v>
      </c>
      <c r="F83" s="15" t="s">
        <v>50</v>
      </c>
      <c r="G83" s="15" t="s">
        <v>50</v>
      </c>
    </row>
    <row r="84" ht="75" customHeight="1">
      <c r="A84" s="12" t="s">
        <v>202</v>
      </c>
      <c r="B84" s="11" t="s">
        <v>203</v>
      </c>
      <c r="C84" s="11" t="s">
        <v>204</v>
      </c>
      <c r="D84" s="11" t="s">
        <v>205</v>
      </c>
      <c r="E84" s="15" t="s">
        <v>50</v>
      </c>
      <c r="F84" s="15" t="s">
        <v>50</v>
      </c>
      <c r="G84" s="15" t="s">
        <v>50</v>
      </c>
    </row>
    <row r="85" ht="25" customHeight="1">
      <c r="A85" s="12" t="s">
        <v>206</v>
      </c>
      <c r="B85" s="11" t="s">
        <v>207</v>
      </c>
      <c r="C85" s="11" t="s">
        <v>49</v>
      </c>
      <c r="D85" s="11"/>
      <c r="E85" s="15">
        <v>9883384.32</v>
      </c>
      <c r="F85" s="15">
        <v>9858384.32</v>
      </c>
      <c r="G85" s="15">
        <v>9858384.32</v>
      </c>
    </row>
    <row r="86" ht="63" customHeight="1">
      <c r="A86" s="12" t="s">
        <v>208</v>
      </c>
      <c r="B86" s="11" t="s">
        <v>209</v>
      </c>
      <c r="C86" s="11" t="s">
        <v>199</v>
      </c>
      <c r="D86" s="11"/>
      <c r="E86" s="15" t="s">
        <v>50</v>
      </c>
      <c r="F86" s="15" t="s">
        <v>50</v>
      </c>
      <c r="G86" s="15" t="s">
        <v>50</v>
      </c>
    </row>
    <row r="87" ht="50" customHeight="1">
      <c r="A87" s="12" t="s">
        <v>210</v>
      </c>
      <c r="B87" s="11" t="s">
        <v>211</v>
      </c>
      <c r="C87" s="11" t="s">
        <v>212</v>
      </c>
      <c r="D87" s="11"/>
      <c r="E87" s="15" t="s">
        <v>50</v>
      </c>
      <c r="F87" s="15" t="s">
        <v>50</v>
      </c>
      <c r="G87" s="15" t="s">
        <v>50</v>
      </c>
    </row>
    <row r="88" ht="50" customHeight="1">
      <c r="A88" s="12" t="s">
        <v>213</v>
      </c>
      <c r="B88" s="11" t="s">
        <v>214</v>
      </c>
      <c r="C88" s="11" t="s">
        <v>215</v>
      </c>
      <c r="D88" s="11"/>
      <c r="E88" s="15" t="s">
        <v>50</v>
      </c>
      <c r="F88" s="15" t="s">
        <v>50</v>
      </c>
      <c r="G88" s="15" t="s">
        <v>50</v>
      </c>
    </row>
    <row r="89" ht="25" customHeight="1">
      <c r="A89" s="12" t="s">
        <v>216</v>
      </c>
      <c r="B89" s="11" t="s">
        <v>217</v>
      </c>
      <c r="C89" s="11" t="s">
        <v>215</v>
      </c>
      <c r="D89" s="11" t="s">
        <v>49</v>
      </c>
      <c r="E89" s="15" t="s">
        <v>50</v>
      </c>
      <c r="F89" s="15" t="s">
        <v>50</v>
      </c>
      <c r="G89" s="15" t="s">
        <v>50</v>
      </c>
    </row>
    <row r="90" ht="25" customHeight="1">
      <c r="A90" s="12" t="s">
        <v>69</v>
      </c>
      <c r="B90" s="11"/>
      <c r="C90" s="11"/>
      <c r="D90" s="11" t="s">
        <v>218</v>
      </c>
      <c r="E90" s="15" t="s">
        <v>50</v>
      </c>
      <c r="F90" s="15" t="s">
        <v>50</v>
      </c>
      <c r="G90" s="15" t="s">
        <v>50</v>
      </c>
    </row>
    <row r="91" ht="25" customHeight="1">
      <c r="A91" s="12" t="s">
        <v>70</v>
      </c>
      <c r="B91" s="11"/>
      <c r="C91" s="11"/>
      <c r="D91" s="11" t="s">
        <v>218</v>
      </c>
      <c r="E91" s="15" t="s">
        <v>50</v>
      </c>
      <c r="F91" s="15" t="s">
        <v>50</v>
      </c>
      <c r="G91" s="15" t="s">
        <v>50</v>
      </c>
    </row>
    <row r="92" ht="25" customHeight="1">
      <c r="A92" s="12" t="s">
        <v>71</v>
      </c>
      <c r="B92" s="11"/>
      <c r="C92" s="11"/>
      <c r="D92" s="11" t="s">
        <v>218</v>
      </c>
      <c r="E92" s="15" t="s">
        <v>50</v>
      </c>
      <c r="F92" s="15" t="s">
        <v>50</v>
      </c>
      <c r="G92" s="15" t="s">
        <v>50</v>
      </c>
    </row>
    <row r="93" ht="25" customHeight="1">
      <c r="A93" s="12" t="s">
        <v>219</v>
      </c>
      <c r="B93" s="11" t="s">
        <v>220</v>
      </c>
      <c r="C93" s="11" t="s">
        <v>215</v>
      </c>
      <c r="D93" s="11" t="s">
        <v>49</v>
      </c>
      <c r="E93" s="15" t="s">
        <v>50</v>
      </c>
      <c r="F93" s="15" t="s">
        <v>50</v>
      </c>
      <c r="G93" s="15" t="s">
        <v>50</v>
      </c>
    </row>
    <row r="94" ht="25" customHeight="1">
      <c r="A94" s="12" t="s">
        <v>69</v>
      </c>
      <c r="B94" s="11"/>
      <c r="C94" s="11"/>
      <c r="D94" s="11" t="s">
        <v>151</v>
      </c>
      <c r="E94" s="15" t="s">
        <v>50</v>
      </c>
      <c r="F94" s="15" t="s">
        <v>50</v>
      </c>
      <c r="G94" s="15" t="s">
        <v>50</v>
      </c>
    </row>
    <row r="95" ht="25" customHeight="1">
      <c r="A95" s="12" t="s">
        <v>70</v>
      </c>
      <c r="B95" s="11"/>
      <c r="C95" s="11"/>
      <c r="D95" s="11" t="s">
        <v>151</v>
      </c>
      <c r="E95" s="15" t="s">
        <v>50</v>
      </c>
      <c r="F95" s="15" t="s">
        <v>50</v>
      </c>
      <c r="G95" s="15" t="s">
        <v>50</v>
      </c>
    </row>
    <row r="96" ht="25" customHeight="1">
      <c r="A96" s="12" t="s">
        <v>71</v>
      </c>
      <c r="B96" s="11"/>
      <c r="C96" s="11"/>
      <c r="D96" s="11" t="s">
        <v>151</v>
      </c>
      <c r="E96" s="15" t="s">
        <v>50</v>
      </c>
      <c r="F96" s="15" t="s">
        <v>50</v>
      </c>
      <c r="G96" s="15" t="s">
        <v>50</v>
      </c>
    </row>
    <row r="97" ht="25" customHeight="1">
      <c r="A97" s="12" t="s">
        <v>221</v>
      </c>
      <c r="B97" s="11" t="s">
        <v>222</v>
      </c>
      <c r="C97" s="11" t="s">
        <v>223</v>
      </c>
      <c r="D97" s="11" t="s">
        <v>49</v>
      </c>
      <c r="E97" s="15">
        <v>6170028.38</v>
      </c>
      <c r="F97" s="15">
        <v>6170028.38</v>
      </c>
      <c r="G97" s="15">
        <v>6170028.38</v>
      </c>
    </row>
    <row r="98" ht="25" customHeight="1">
      <c r="A98" s="12" t="s">
        <v>224</v>
      </c>
      <c r="B98" s="11"/>
      <c r="C98" s="11"/>
      <c r="D98" s="11"/>
      <c r="E98" s="15" t="s">
        <v>50</v>
      </c>
      <c r="F98" s="15" t="s">
        <v>50</v>
      </c>
      <c r="G98" s="15" t="s">
        <v>50</v>
      </c>
    </row>
    <row r="99" ht="25" customHeight="1">
      <c r="A99" s="12" t="s">
        <v>225</v>
      </c>
      <c r="B99" s="11" t="s">
        <v>226</v>
      </c>
      <c r="C99" s="11" t="s">
        <v>223</v>
      </c>
      <c r="D99" s="11" t="s">
        <v>227</v>
      </c>
      <c r="E99" s="15">
        <v>252662.08</v>
      </c>
      <c r="F99" s="15">
        <v>252662.08</v>
      </c>
      <c r="G99" s="15">
        <v>252662.08</v>
      </c>
    </row>
    <row r="100" ht="25" customHeight="1">
      <c r="A100" s="12" t="s">
        <v>228</v>
      </c>
      <c r="B100" s="11" t="s">
        <v>229</v>
      </c>
      <c r="C100" s="11" t="s">
        <v>223</v>
      </c>
      <c r="D100" s="11" t="s">
        <v>147</v>
      </c>
      <c r="E100" s="15" t="s">
        <v>50</v>
      </c>
      <c r="F100" s="15" t="s">
        <v>50</v>
      </c>
      <c r="G100" s="15" t="s">
        <v>50</v>
      </c>
    </row>
    <row r="101" ht="25" customHeight="1">
      <c r="A101" s="12" t="s">
        <v>230</v>
      </c>
      <c r="B101" s="11" t="s">
        <v>231</v>
      </c>
      <c r="C101" s="11" t="s">
        <v>223</v>
      </c>
      <c r="D101" s="11" t="s">
        <v>232</v>
      </c>
      <c r="E101" s="15">
        <v>390214.62</v>
      </c>
      <c r="F101" s="15">
        <v>390214.62</v>
      </c>
      <c r="G101" s="15">
        <v>390214.62</v>
      </c>
    </row>
    <row r="102" ht="50" customHeight="1">
      <c r="A102" s="12" t="s">
        <v>233</v>
      </c>
      <c r="B102" s="11" t="s">
        <v>234</v>
      </c>
      <c r="C102" s="11" t="s">
        <v>223</v>
      </c>
      <c r="D102" s="11" t="s">
        <v>235</v>
      </c>
      <c r="E102" s="15" t="s">
        <v>50</v>
      </c>
      <c r="F102" s="15" t="s">
        <v>50</v>
      </c>
      <c r="G102" s="15" t="s">
        <v>50</v>
      </c>
    </row>
    <row r="103" ht="25" customHeight="1">
      <c r="A103" s="12" t="s">
        <v>236</v>
      </c>
      <c r="B103" s="11" t="s">
        <v>237</v>
      </c>
      <c r="C103" s="11" t="s">
        <v>223</v>
      </c>
      <c r="D103" s="11" t="s">
        <v>218</v>
      </c>
      <c r="E103" s="15">
        <v>2420145.68</v>
      </c>
      <c r="F103" s="15">
        <v>2420145.68</v>
      </c>
      <c r="G103" s="15">
        <v>2420145.68</v>
      </c>
    </row>
    <row r="104" ht="25" customHeight="1">
      <c r="A104" s="12" t="s">
        <v>238</v>
      </c>
      <c r="B104" s="11" t="s">
        <v>239</v>
      </c>
      <c r="C104" s="11" t="s">
        <v>223</v>
      </c>
      <c r="D104" s="11" t="s">
        <v>151</v>
      </c>
      <c r="E104" s="15">
        <v>3107006</v>
      </c>
      <c r="F104" s="15">
        <v>3107006</v>
      </c>
      <c r="G104" s="15">
        <v>3107006</v>
      </c>
    </row>
    <row r="105" ht="25" customHeight="1">
      <c r="A105" s="12" t="s">
        <v>240</v>
      </c>
      <c r="B105" s="11" t="s">
        <v>241</v>
      </c>
      <c r="C105" s="11" t="s">
        <v>223</v>
      </c>
      <c r="D105" s="11" t="s">
        <v>242</v>
      </c>
      <c r="E105" s="15" t="s">
        <v>50</v>
      </c>
      <c r="F105" s="15" t="s">
        <v>50</v>
      </c>
      <c r="G105" s="15" t="s">
        <v>50</v>
      </c>
    </row>
    <row r="106" ht="25" customHeight="1">
      <c r="A106" s="12" t="s">
        <v>243</v>
      </c>
      <c r="B106" s="11" t="s">
        <v>244</v>
      </c>
      <c r="C106" s="11" t="s">
        <v>223</v>
      </c>
      <c r="D106" s="11" t="s">
        <v>245</v>
      </c>
      <c r="E106" s="15" t="s">
        <v>50</v>
      </c>
      <c r="F106" s="15" t="s">
        <v>50</v>
      </c>
      <c r="G106" s="15" t="s">
        <v>50</v>
      </c>
    </row>
    <row r="107" ht="50" customHeight="1">
      <c r="A107" s="12" t="s">
        <v>246</v>
      </c>
      <c r="B107" s="11" t="s">
        <v>247</v>
      </c>
      <c r="C107" s="11" t="s">
        <v>223</v>
      </c>
      <c r="D107" s="11" t="s">
        <v>248</v>
      </c>
      <c r="E107" s="15" t="s">
        <v>50</v>
      </c>
      <c r="F107" s="15" t="s">
        <v>50</v>
      </c>
      <c r="G107" s="15" t="s">
        <v>50</v>
      </c>
    </row>
    <row r="108" ht="25" customHeight="1">
      <c r="A108" s="12" t="s">
        <v>249</v>
      </c>
      <c r="B108" s="11" t="s">
        <v>250</v>
      </c>
      <c r="C108" s="11" t="s">
        <v>223</v>
      </c>
      <c r="D108" s="11" t="s">
        <v>251</v>
      </c>
      <c r="E108" s="15" t="s">
        <v>50</v>
      </c>
      <c r="F108" s="15" t="s">
        <v>50</v>
      </c>
      <c r="G108" s="15" t="s">
        <v>50</v>
      </c>
    </row>
    <row r="109" ht="25" customHeight="1">
      <c r="A109" s="12" t="s">
        <v>252</v>
      </c>
      <c r="B109" s="11" t="s">
        <v>253</v>
      </c>
      <c r="C109" s="11" t="s">
        <v>223</v>
      </c>
      <c r="D109" s="11" t="s">
        <v>254</v>
      </c>
      <c r="E109" s="15">
        <v>325000</v>
      </c>
      <c r="F109" s="15">
        <v>300000</v>
      </c>
      <c r="G109" s="15">
        <v>300000</v>
      </c>
    </row>
    <row r="110" ht="75" customHeight="1">
      <c r="A110" s="12" t="s">
        <v>255</v>
      </c>
      <c r="B110" s="11" t="s">
        <v>256</v>
      </c>
      <c r="C110" s="11" t="s">
        <v>223</v>
      </c>
      <c r="D110" s="11" t="s">
        <v>257</v>
      </c>
      <c r="E110" s="15" t="s">
        <v>50</v>
      </c>
      <c r="F110" s="15" t="s">
        <v>50</v>
      </c>
      <c r="G110" s="15" t="s">
        <v>50</v>
      </c>
    </row>
    <row r="111" ht="75" customHeight="1">
      <c r="A111" s="12" t="s">
        <v>258</v>
      </c>
      <c r="B111" s="11" t="s">
        <v>259</v>
      </c>
      <c r="C111" s="11" t="s">
        <v>260</v>
      </c>
      <c r="D111" s="11" t="s">
        <v>49</v>
      </c>
      <c r="E111" s="15" t="s">
        <v>50</v>
      </c>
      <c r="F111" s="15" t="s">
        <v>50</v>
      </c>
      <c r="G111" s="15" t="s">
        <v>50</v>
      </c>
    </row>
    <row r="112" ht="25" customHeight="1">
      <c r="A112" s="12" t="s">
        <v>261</v>
      </c>
      <c r="B112" s="11" t="s">
        <v>262</v>
      </c>
      <c r="C112" s="11" t="s">
        <v>263</v>
      </c>
      <c r="D112" s="11" t="s">
        <v>49</v>
      </c>
      <c r="E112" s="15">
        <v>3388355.94</v>
      </c>
      <c r="F112" s="15">
        <v>3388355.94</v>
      </c>
      <c r="G112" s="15">
        <v>3388355.94</v>
      </c>
    </row>
    <row r="113" ht="25" customHeight="1">
      <c r="A113" s="12" t="s">
        <v>224</v>
      </c>
      <c r="B113" s="11"/>
      <c r="C113" s="11"/>
      <c r="D113" s="11"/>
      <c r="E113" s="15" t="s">
        <v>50</v>
      </c>
      <c r="F113" s="15" t="s">
        <v>50</v>
      </c>
      <c r="G113" s="15" t="s">
        <v>50</v>
      </c>
    </row>
    <row r="114" ht="25" customHeight="1">
      <c r="A114" s="12" t="s">
        <v>230</v>
      </c>
      <c r="B114" s="11" t="s">
        <v>264</v>
      </c>
      <c r="C114" s="11" t="s">
        <v>263</v>
      </c>
      <c r="D114" s="11" t="s">
        <v>232</v>
      </c>
      <c r="E114" s="15">
        <v>3388355.94</v>
      </c>
      <c r="F114" s="15">
        <v>3388355.94</v>
      </c>
      <c r="G114" s="15">
        <v>3388355.94</v>
      </c>
    </row>
    <row r="115" ht="50" customHeight="1">
      <c r="A115" s="12" t="s">
        <v>265</v>
      </c>
      <c r="B115" s="11" t="s">
        <v>266</v>
      </c>
      <c r="C115" s="11" t="s">
        <v>267</v>
      </c>
      <c r="D115" s="11"/>
      <c r="E115" s="15" t="s">
        <v>50</v>
      </c>
      <c r="F115" s="15" t="s">
        <v>50</v>
      </c>
      <c r="G115" s="15" t="s">
        <v>50</v>
      </c>
    </row>
    <row r="116" ht="63" customHeight="1">
      <c r="A116" s="12" t="s">
        <v>268</v>
      </c>
      <c r="B116" s="11" t="s">
        <v>269</v>
      </c>
      <c r="C116" s="11" t="s">
        <v>270</v>
      </c>
      <c r="D116" s="11"/>
      <c r="E116" s="15" t="s">
        <v>50</v>
      </c>
      <c r="F116" s="15" t="s">
        <v>50</v>
      </c>
      <c r="G116" s="15" t="s">
        <v>50</v>
      </c>
    </row>
    <row r="117" ht="50" customHeight="1">
      <c r="A117" s="12" t="s">
        <v>271</v>
      </c>
      <c r="B117" s="11" t="s">
        <v>272</v>
      </c>
      <c r="C117" s="11" t="s">
        <v>273</v>
      </c>
      <c r="D117" s="11"/>
      <c r="E117" s="15" t="s">
        <v>50</v>
      </c>
      <c r="F117" s="15" t="s">
        <v>50</v>
      </c>
      <c r="G117" s="15" t="s">
        <v>50</v>
      </c>
    </row>
    <row r="118" ht="25" customHeight="1">
      <c r="A118" s="12" t="s">
        <v>274</v>
      </c>
      <c r="B118" s="11" t="s">
        <v>275</v>
      </c>
      <c r="C118" s="11" t="s">
        <v>276</v>
      </c>
      <c r="D118" s="11"/>
      <c r="E118" s="15" t="s">
        <v>50</v>
      </c>
      <c r="F118" s="15" t="s">
        <v>50</v>
      </c>
      <c r="G118" s="15" t="s">
        <v>50</v>
      </c>
    </row>
    <row r="119" ht="25" customHeight="1">
      <c r="A119" s="12" t="s">
        <v>277</v>
      </c>
      <c r="B119" s="11" t="s">
        <v>278</v>
      </c>
      <c r="C119" s="11" t="s">
        <v>279</v>
      </c>
      <c r="D119" s="11"/>
      <c r="E119" s="15" t="s">
        <v>50</v>
      </c>
      <c r="F119" s="15" t="s">
        <v>50</v>
      </c>
      <c r="G119" s="15" t="s">
        <v>50</v>
      </c>
    </row>
    <row r="120" ht="38" customHeight="1">
      <c r="A120" s="12" t="s">
        <v>280</v>
      </c>
      <c r="B120" s="11" t="s">
        <v>281</v>
      </c>
      <c r="C120" s="11" t="s">
        <v>109</v>
      </c>
      <c r="D120" s="11"/>
      <c r="E120" s="15" t="s">
        <v>50</v>
      </c>
      <c r="F120" s="15" t="s">
        <v>50</v>
      </c>
      <c r="G120" s="15" t="s">
        <v>50</v>
      </c>
    </row>
    <row r="121" ht="25" customHeight="1">
      <c r="A121" s="12" t="s">
        <v>282</v>
      </c>
      <c r="B121" s="11" t="s">
        <v>283</v>
      </c>
      <c r="C121" s="11" t="s">
        <v>109</v>
      </c>
      <c r="D121" s="11"/>
      <c r="E121" s="15" t="s">
        <v>50</v>
      </c>
      <c r="F121" s="15" t="s">
        <v>50</v>
      </c>
      <c r="G121" s="15" t="s">
        <v>50</v>
      </c>
    </row>
    <row r="122" ht="25" customHeight="1">
      <c r="A122" s="12" t="s">
        <v>284</v>
      </c>
      <c r="B122" s="11" t="s">
        <v>285</v>
      </c>
      <c r="C122" s="11" t="s">
        <v>109</v>
      </c>
      <c r="D122" s="11"/>
      <c r="E122" s="15" t="s">
        <v>50</v>
      </c>
      <c r="F122" s="15" t="s">
        <v>50</v>
      </c>
      <c r="G122" s="15" t="s">
        <v>50</v>
      </c>
    </row>
    <row r="123" ht="25" customHeight="1">
      <c r="A123" s="12" t="s">
        <v>286</v>
      </c>
      <c r="B123" s="11" t="s">
        <v>287</v>
      </c>
      <c r="C123" s="11" t="s">
        <v>49</v>
      </c>
      <c r="D123" s="11"/>
      <c r="E123" s="15" t="s">
        <v>50</v>
      </c>
      <c r="F123" s="15" t="s">
        <v>50</v>
      </c>
      <c r="G123" s="15" t="s">
        <v>50</v>
      </c>
    </row>
    <row r="124" ht="38" customHeight="1">
      <c r="A124" s="12" t="s">
        <v>288</v>
      </c>
      <c r="B124" s="11" t="s">
        <v>289</v>
      </c>
      <c r="C124" s="11" t="s">
        <v>290</v>
      </c>
      <c r="D124" s="11"/>
      <c r="E124" s="15" t="s">
        <v>50</v>
      </c>
      <c r="F124" s="15" t="s">
        <v>50</v>
      </c>
      <c r="G124" s="15" t="s">
        <v>50</v>
      </c>
    </row>
  </sheetData>
  <sheetProtection password="A113" sheet="1" objects="1" scenarios="1"/>
  <mergeCells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 r:id="rId2"/>
  <headerFooter>
    <oddHeader>&amp;R&amp;R&amp;"Verdana,полужирный" &amp;12 &amp;K00-00926615.O10.458579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9.55" customWidth="1"/>
    <col min="2" max="2" width="57.30" customWidth="1"/>
    <col min="3" max="3" width="9.55" customWidth="1"/>
    <col min="4" max="4" width="9.55" customWidth="1"/>
    <col min="5" max="5" width="9.55" customWidth="1"/>
    <col min="6" max="6" width="19.10" customWidth="1"/>
    <col min="7" max="10" width="17.19" customWidth="1"/>
  </cols>
  <sheetData>
    <row r="1" ht="15" customHeight="1">
</row>
    <row r="2" ht="25" customHeight="1">
      <c r="A2" s="3" t="s">
        <v>291</v>
      </c>
      <c r="B2" s="3"/>
      <c r="C2" s="3"/>
      <c r="D2" s="3"/>
      <c r="E2" s="3"/>
      <c r="F2" s="3"/>
      <c r="G2" s="3"/>
      <c r="H2" s="3"/>
      <c r="I2" s="3"/>
      <c r="J2" s="3"/>
    </row>
    <row r="3" ht="15" customHeight="1">
</row>
    <row r="4" ht="25" customHeight="1">
      <c r="A4" s="11" t="s">
        <v>292</v>
      </c>
      <c r="B4" s="11" t="s">
        <v>39</v>
      </c>
      <c r="C4" s="11" t="s">
        <v>40</v>
      </c>
      <c r="D4" s="11" t="s">
        <v>293</v>
      </c>
      <c r="E4" s="11" t="s">
        <v>41</v>
      </c>
      <c r="F4" s="11" t="s">
        <v>294</v>
      </c>
      <c r="G4" s="11" t="s">
        <v>43</v>
      </c>
      <c r="H4" s="11"/>
      <c r="I4" s="11"/>
      <c r="J4" s="11"/>
    </row>
    <row r="5" ht="50" customHeight="1">
      <c r="A5" s="11"/>
      <c r="B5" s="11"/>
      <c r="C5" s="11"/>
      <c r="D5" s="11"/>
      <c r="E5" s="11"/>
      <c r="F5" s="11"/>
      <c r="G5" s="11" t="s">
        <v>295</v>
      </c>
      <c r="H5" s="11" t="s">
        <v>296</v>
      </c>
      <c r="I5" s="11" t="s">
        <v>297</v>
      </c>
      <c r="J5" s="11" t="s">
        <v>298</v>
      </c>
    </row>
    <row r="6" ht="20" customHeight="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</row>
    <row r="7">
      <c r="A7" s="11" t="s">
        <v>299</v>
      </c>
      <c r="B7" s="12" t="s">
        <v>300</v>
      </c>
      <c r="C7" s="11" t="s">
        <v>301</v>
      </c>
      <c r="D7" s="11"/>
      <c r="E7" s="11"/>
      <c r="F7" s="11"/>
      <c r="G7" s="15">
        <v>9883384.32</v>
      </c>
      <c r="H7" s="15">
        <v>9858384.32</v>
      </c>
      <c r="I7" s="15">
        <v>9858384.32</v>
      </c>
      <c r="J7" s="15" t="s">
        <v>302</v>
      </c>
    </row>
    <row r="8">
      <c r="A8" s="11" t="s">
        <v>303</v>
      </c>
      <c r="B8" s="12" t="s">
        <v>304</v>
      </c>
      <c r="C8" s="11" t="s">
        <v>305</v>
      </c>
      <c r="D8" s="11"/>
      <c r="E8" s="11"/>
      <c r="F8" s="11"/>
      <c r="G8" s="15">
        <v>0</v>
      </c>
      <c r="H8" s="15">
        <v>0</v>
      </c>
      <c r="I8" s="15">
        <v>0</v>
      </c>
      <c r="J8" s="15" t="s">
        <v>302</v>
      </c>
    </row>
    <row r="9">
      <c r="A9" s="11" t="s">
        <v>306</v>
      </c>
      <c r="B9" s="12" t="s">
        <v>307</v>
      </c>
      <c r="C9" s="11" t="s">
        <v>308</v>
      </c>
      <c r="D9" s="11"/>
      <c r="E9" s="11"/>
      <c r="F9" s="11"/>
      <c r="G9" s="15">
        <v>0</v>
      </c>
      <c r="H9" s="15">
        <v>0</v>
      </c>
      <c r="I9" s="15">
        <v>0</v>
      </c>
      <c r="J9" s="15" t="s">
        <v>302</v>
      </c>
    </row>
    <row r="10">
      <c r="A10" s="11" t="s">
        <v>309</v>
      </c>
      <c r="B10" s="12" t="s">
        <v>310</v>
      </c>
      <c r="C10" s="11" t="s">
        <v>311</v>
      </c>
      <c r="D10" s="11"/>
      <c r="E10" s="11"/>
      <c r="F10" s="11"/>
      <c r="G10" s="15">
        <v>7482627.15</v>
      </c>
      <c r="H10" s="15">
        <v>0</v>
      </c>
      <c r="I10" s="15">
        <v>0</v>
      </c>
      <c r="J10" s="15" t="s">
        <v>302</v>
      </c>
    </row>
    <row r="11">
      <c r="A11" s="11" t="s">
        <v>312</v>
      </c>
      <c r="B11" s="12" t="s">
        <v>313</v>
      </c>
      <c r="C11" s="11" t="s">
        <v>314</v>
      </c>
      <c r="D11" s="11"/>
      <c r="E11" s="11"/>
      <c r="F11" s="11"/>
      <c r="G11" s="15">
        <v>7482627.15</v>
      </c>
      <c r="H11" s="15">
        <v>0</v>
      </c>
      <c r="I11" s="15">
        <v>0</v>
      </c>
      <c r="J11" s="15" t="s">
        <v>302</v>
      </c>
    </row>
    <row r="12">
      <c r="A12" s="11" t="s">
        <v>315</v>
      </c>
      <c r="B12" s="12" t="s">
        <v>316</v>
      </c>
      <c r="C12" s="11" t="s">
        <v>317</v>
      </c>
      <c r="D12" s="11"/>
      <c r="E12" s="11"/>
      <c r="F12" s="11"/>
      <c r="G12" s="15">
        <v>0</v>
      </c>
      <c r="H12" s="15">
        <v>0</v>
      </c>
      <c r="I12" s="15">
        <v>0</v>
      </c>
      <c r="J12" s="15" t="s">
        <v>302</v>
      </c>
    </row>
    <row r="13">
      <c r="A13" s="11" t="s">
        <v>318</v>
      </c>
      <c r="B13" s="12" t="s">
        <v>319</v>
      </c>
      <c r="C13" s="11" t="s">
        <v>320</v>
      </c>
      <c r="D13" s="11"/>
      <c r="E13" s="11"/>
      <c r="F13" s="11"/>
      <c r="G13" s="15">
        <v>2400757.17</v>
      </c>
      <c r="H13" s="15">
        <v>9858384.32</v>
      </c>
      <c r="I13" s="15">
        <v>9858384.32</v>
      </c>
      <c r="J13" s="15" t="s">
        <v>302</v>
      </c>
    </row>
    <row r="14">
      <c r="A14" s="11" t="s">
        <v>321</v>
      </c>
      <c r="B14" s="12" t="s">
        <v>322</v>
      </c>
      <c r="C14" s="11" t="s">
        <v>323</v>
      </c>
      <c r="D14" s="11"/>
      <c r="E14" s="11"/>
      <c r="F14" s="11"/>
      <c r="G14" s="15">
        <v>1151257.17</v>
      </c>
      <c r="H14" s="15">
        <v>8608884.32</v>
      </c>
      <c r="I14" s="15">
        <v>8608884.32</v>
      </c>
      <c r="J14" s="15" t="s">
        <v>302</v>
      </c>
    </row>
    <row r="15">
      <c r="A15" s="11" t="s">
        <v>324</v>
      </c>
      <c r="B15" s="12" t="s">
        <v>313</v>
      </c>
      <c r="C15" s="11" t="s">
        <v>325</v>
      </c>
      <c r="D15" s="11"/>
      <c r="E15" s="11"/>
      <c r="F15" s="11"/>
      <c r="G15" s="15">
        <v>1151257.17</v>
      </c>
      <c r="H15" s="15">
        <v>8608884.32</v>
      </c>
      <c r="I15" s="15">
        <v>8608884.32</v>
      </c>
      <c r="J15" s="15" t="s">
        <v>302</v>
      </c>
    </row>
    <row r="16">
      <c r="A16" s="11" t="s">
        <v>326</v>
      </c>
      <c r="B16" s="12" t="s">
        <v>316</v>
      </c>
      <c r="C16" s="11" t="s">
        <v>327</v>
      </c>
      <c r="D16" s="11"/>
      <c r="E16" s="11"/>
      <c r="F16" s="11"/>
      <c r="G16" s="15">
        <v>0</v>
      </c>
      <c r="H16" s="15">
        <v>0</v>
      </c>
      <c r="I16" s="15">
        <v>0</v>
      </c>
      <c r="J16" s="15" t="s">
        <v>302</v>
      </c>
    </row>
    <row r="17">
      <c r="A17" s="11" t="s">
        <v>328</v>
      </c>
      <c r="B17" s="12" t="s">
        <v>329</v>
      </c>
      <c r="C17" s="11" t="s">
        <v>330</v>
      </c>
      <c r="D17" s="11"/>
      <c r="E17" s="11"/>
      <c r="F17" s="11"/>
      <c r="G17" s="15">
        <v>0</v>
      </c>
      <c r="H17" s="15">
        <v>0</v>
      </c>
      <c r="I17" s="15">
        <v>0</v>
      </c>
      <c r="J17" s="15" t="s">
        <v>302</v>
      </c>
    </row>
    <row r="18">
      <c r="A18" s="11" t="s">
        <v>331</v>
      </c>
      <c r="B18" s="12" t="s">
        <v>313</v>
      </c>
      <c r="C18" s="11" t="s">
        <v>332</v>
      </c>
      <c r="D18" s="11"/>
      <c r="E18" s="11"/>
      <c r="F18" s="11"/>
      <c r="G18" s="15">
        <v>0</v>
      </c>
      <c r="H18" s="15">
        <v>0</v>
      </c>
      <c r="I18" s="15">
        <v>0</v>
      </c>
      <c r="J18" s="15" t="s">
        <v>302</v>
      </c>
    </row>
    <row r="19">
      <c r="A19" s="11" t="s">
        <v>333</v>
      </c>
      <c r="B19" s="12" t="s">
        <v>316</v>
      </c>
      <c r="C19" s="11" t="s">
        <v>334</v>
      </c>
      <c r="D19" s="11"/>
      <c r="E19" s="11"/>
      <c r="F19" s="11"/>
      <c r="G19" s="15">
        <v>0</v>
      </c>
      <c r="H19" s="15">
        <v>0</v>
      </c>
      <c r="I19" s="15">
        <v>0</v>
      </c>
      <c r="J19" s="15" t="s">
        <v>302</v>
      </c>
    </row>
    <row r="20">
      <c r="A20" s="11" t="s">
        <v>335</v>
      </c>
      <c r="B20" s="12" t="s">
        <v>336</v>
      </c>
      <c r="C20" s="11" t="s">
        <v>337</v>
      </c>
      <c r="D20" s="11"/>
      <c r="E20" s="11"/>
      <c r="F20" s="11"/>
      <c r="G20" s="15">
        <v>0</v>
      </c>
      <c r="H20" s="15">
        <v>0</v>
      </c>
      <c r="I20" s="15">
        <v>0</v>
      </c>
      <c r="J20" s="15" t="s">
        <v>302</v>
      </c>
    </row>
    <row r="21">
      <c r="A21" s="11" t="s">
        <v>338</v>
      </c>
      <c r="B21" s="12" t="s">
        <v>339</v>
      </c>
      <c r="C21" s="11" t="s">
        <v>340</v>
      </c>
      <c r="D21" s="11"/>
      <c r="E21" s="11"/>
      <c r="F21" s="11"/>
      <c r="G21" s="15">
        <v>0</v>
      </c>
      <c r="H21" s="15">
        <v>0</v>
      </c>
      <c r="I21" s="15">
        <v>0</v>
      </c>
      <c r="J21" s="15" t="s">
        <v>302</v>
      </c>
    </row>
    <row r="22">
      <c r="A22" s="11" t="s">
        <v>341</v>
      </c>
      <c r="B22" s="12" t="s">
        <v>313</v>
      </c>
      <c r="C22" s="11" t="s">
        <v>342</v>
      </c>
      <c r="D22" s="11"/>
      <c r="E22" s="11"/>
      <c r="F22" s="11"/>
      <c r="G22" s="15">
        <v>0</v>
      </c>
      <c r="H22" s="15">
        <v>0</v>
      </c>
      <c r="I22" s="15">
        <v>0</v>
      </c>
      <c r="J22" s="15" t="s">
        <v>302</v>
      </c>
    </row>
    <row r="23">
      <c r="A23" s="11" t="s">
        <v>343</v>
      </c>
      <c r="B23" s="12" t="s">
        <v>316</v>
      </c>
      <c r="C23" s="11" t="s">
        <v>344</v>
      </c>
      <c r="D23" s="11"/>
      <c r="E23" s="11"/>
      <c r="F23" s="11"/>
      <c r="G23" s="15">
        <v>0</v>
      </c>
      <c r="H23" s="15">
        <v>0</v>
      </c>
      <c r="I23" s="15">
        <v>0</v>
      </c>
      <c r="J23" s="15" t="s">
        <v>302</v>
      </c>
    </row>
    <row r="24">
      <c r="A24" s="11" t="s">
        <v>345</v>
      </c>
      <c r="B24" s="12" t="s">
        <v>346</v>
      </c>
      <c r="C24" s="11" t="s">
        <v>347</v>
      </c>
      <c r="D24" s="11"/>
      <c r="E24" s="11"/>
      <c r="F24" s="11"/>
      <c r="G24" s="15">
        <v>1249500</v>
      </c>
      <c r="H24" s="15">
        <v>1249500</v>
      </c>
      <c r="I24" s="15">
        <v>1249500</v>
      </c>
      <c r="J24" s="15" t="s">
        <v>302</v>
      </c>
    </row>
    <row r="25">
      <c r="A25" s="11" t="s">
        <v>348</v>
      </c>
      <c r="B25" s="12" t="s">
        <v>313</v>
      </c>
      <c r="C25" s="11" t="s">
        <v>349</v>
      </c>
      <c r="D25" s="11"/>
      <c r="E25" s="11"/>
      <c r="F25" s="11"/>
      <c r="G25" s="15">
        <v>1249500</v>
      </c>
      <c r="H25" s="15">
        <v>1249500</v>
      </c>
      <c r="I25" s="15">
        <v>1249500</v>
      </c>
      <c r="J25" s="15" t="s">
        <v>302</v>
      </c>
    </row>
    <row r="26">
      <c r="A26" s="11" t="s">
        <v>350</v>
      </c>
      <c r="B26" s="12" t="s">
        <v>316</v>
      </c>
      <c r="C26" s="11" t="s">
        <v>351</v>
      </c>
      <c r="D26" s="11"/>
      <c r="E26" s="11"/>
      <c r="F26" s="11"/>
      <c r="G26" s="15">
        <v>0</v>
      </c>
      <c r="H26" s="15">
        <v>0</v>
      </c>
      <c r="I26" s="15">
        <v>0</v>
      </c>
      <c r="J26" s="15" t="s">
        <v>302</v>
      </c>
    </row>
    <row r="27">
      <c r="A27" s="11" t="s">
        <v>352</v>
      </c>
      <c r="B27" s="12" t="s">
        <v>353</v>
      </c>
      <c r="C27" s="11" t="s">
        <v>354</v>
      </c>
      <c r="D27" s="11"/>
      <c r="E27" s="11"/>
      <c r="F27" s="11"/>
      <c r="G27" s="15">
        <v>2400757.17</v>
      </c>
      <c r="H27" s="15">
        <v>9858384.32</v>
      </c>
      <c r="I27" s="15">
        <v>9858384.32</v>
      </c>
      <c r="J27" s="15" t="s">
        <v>302</v>
      </c>
    </row>
    <row r="28">
      <c r="A28" s="11" t="s">
        <v>355</v>
      </c>
      <c r="B28" s="12" t="s">
        <v>356</v>
      </c>
      <c r="C28" s="11" t="s">
        <v>357</v>
      </c>
      <c r="D28" s="11" t="s">
        <v>358</v>
      </c>
      <c r="E28" s="11"/>
      <c r="F28" s="11"/>
      <c r="G28" s="15">
        <v>2400757.17</v>
      </c>
      <c r="H28" s="15">
        <v>0</v>
      </c>
      <c r="I28" s="15">
        <v>0</v>
      </c>
      <c r="J28" s="15" t="s">
        <v>302</v>
      </c>
    </row>
    <row r="29">
      <c r="A29" s="11" t="s">
        <v>359</v>
      </c>
      <c r="B29" s="12" t="s">
        <v>356</v>
      </c>
      <c r="C29" s="11" t="s">
        <v>360</v>
      </c>
      <c r="D29" s="11" t="s">
        <v>361</v>
      </c>
      <c r="E29" s="11"/>
      <c r="F29" s="11"/>
      <c r="G29" s="15">
        <v>0</v>
      </c>
      <c r="H29" s="15">
        <v>9858384.32</v>
      </c>
      <c r="I29" s="15">
        <v>0</v>
      </c>
      <c r="J29" s="15" t="s">
        <v>302</v>
      </c>
    </row>
    <row r="30">
      <c r="A30" s="11" t="s">
        <v>362</v>
      </c>
      <c r="B30" s="12" t="s">
        <v>356</v>
      </c>
      <c r="C30" s="11" t="s">
        <v>363</v>
      </c>
      <c r="D30" s="11" t="s">
        <v>364</v>
      </c>
      <c r="E30" s="11"/>
      <c r="F30" s="11"/>
      <c r="G30" s="15">
        <v>0</v>
      </c>
      <c r="H30" s="15">
        <v>0</v>
      </c>
      <c r="I30" s="15">
        <v>9858384.32</v>
      </c>
      <c r="J30" s="15" t="s">
        <v>302</v>
      </c>
    </row>
    <row r="31">
      <c r="A31" s="11" t="s">
        <v>365</v>
      </c>
      <c r="B31" s="12" t="s">
        <v>366</v>
      </c>
      <c r="C31" s="11" t="s">
        <v>367</v>
      </c>
      <c r="D31" s="11"/>
      <c r="E31" s="11"/>
      <c r="F31" s="11"/>
      <c r="G31" s="15">
        <v>0</v>
      </c>
      <c r="H31" s="15">
        <v>0</v>
      </c>
      <c r="I31" s="15">
        <v>0</v>
      </c>
      <c r="J31" s="15" t="s">
        <v>302</v>
      </c>
    </row>
    <row r="32">
      <c r="A32" s="11" t="s">
        <v>368</v>
      </c>
      <c r="B32" s="12" t="s">
        <v>356</v>
      </c>
      <c r="C32" s="11" t="s">
        <v>369</v>
      </c>
      <c r="D32" s="11" t="s">
        <v>358</v>
      </c>
      <c r="E32" s="11"/>
      <c r="F32" s="11"/>
      <c r="G32" s="15">
        <v>0</v>
      </c>
      <c r="H32" s="15">
        <v>0</v>
      </c>
      <c r="I32" s="15">
        <v>0</v>
      </c>
      <c r="J32" s="15" t="s">
        <v>302</v>
      </c>
    </row>
    <row r="33">
      <c r="A33" s="11" t="s">
        <v>370</v>
      </c>
      <c r="B33" s="12" t="s">
        <v>356</v>
      </c>
      <c r="C33" s="11" t="s">
        <v>371</v>
      </c>
      <c r="D33" s="11" t="s">
        <v>361</v>
      </c>
      <c r="E33" s="11"/>
      <c r="F33" s="11"/>
      <c r="G33" s="15">
        <v>0</v>
      </c>
      <c r="H33" s="15">
        <v>0</v>
      </c>
      <c r="I33" s="15">
        <v>0</v>
      </c>
      <c r="J33" s="15" t="s">
        <v>302</v>
      </c>
    </row>
    <row r="34">
      <c r="A34" s="11" t="s">
        <v>372</v>
      </c>
      <c r="B34" s="12" t="s">
        <v>356</v>
      </c>
      <c r="C34" s="11" t="s">
        <v>373</v>
      </c>
      <c r="D34" s="11" t="s">
        <v>364</v>
      </c>
      <c r="E34" s="11"/>
      <c r="F34" s="11"/>
      <c r="G34" s="15">
        <v>0</v>
      </c>
      <c r="H34" s="15">
        <v>0</v>
      </c>
      <c r="I34" s="15">
        <v>0</v>
      </c>
      <c r="J34" s="15" t="s">
        <v>302</v>
      </c>
    </row>
    <row r="35" ht="15" customHeight="1">
</row>
    <row r="36" ht="40" customHeight="1">
      <c r="A36" s="6" t="s">
        <v>374</v>
      </c>
      <c r="B36" s="6"/>
      <c r="C36" s="17" t="s">
        <v>375</v>
      </c>
      <c r="D36" s="17"/>
      <c r="E36" s="17"/>
      <c r="F36" s="17" t="s">
        <v>376</v>
      </c>
      <c r="G36" s="17"/>
    </row>
    <row r="37" ht="20" customHeight="1">
      <c r="A37" s="0"/>
      <c r="B37" s="0"/>
      <c r="C37" s="5" t="s">
        <v>377</v>
      </c>
      <c r="D37" s="5"/>
      <c r="E37" s="5" t="s">
        <v>6</v>
      </c>
      <c r="F37" s="5" t="s">
        <v>7</v>
      </c>
      <c r="G37" s="5"/>
    </row>
    <row r="38" ht="15" customHeight="1">
</row>
    <row r="39" ht="40" customHeight="1">
      <c r="A39" s="6" t="s">
        <v>378</v>
      </c>
      <c r="B39" s="6"/>
      <c r="C39" s="17"/>
      <c r="D39" s="17"/>
      <c r="E39" s="17"/>
      <c r="F39" s="17"/>
      <c r="G39" s="17"/>
    </row>
    <row r="40" ht="20" customHeight="1">
      <c r="A40" s="0"/>
      <c r="B40" s="0"/>
      <c r="C40" s="5" t="s">
        <v>377</v>
      </c>
      <c r="D40" s="5"/>
      <c r="E40" s="5" t="s">
        <v>379</v>
      </c>
      <c r="F40" s="5" t="s">
        <v>380</v>
      </c>
      <c r="G40" s="5"/>
    </row>
    <row r="41" ht="20" customHeight="1">
      <c r="A41" s="5" t="s">
        <v>381</v>
      </c>
      <c r="B41" s="5"/>
    </row>
    <row r="42" ht="15" customHeight="1">
</row>
    <row r="43" ht="20" customHeight="1">
      <c r="A43" s="7" t="s">
        <v>382</v>
      </c>
      <c r="B43" s="7"/>
      <c r="C43" s="7"/>
      <c r="D43" s="7"/>
      <c r="E43" s="7"/>
    </row>
    <row r="44" ht="40" customHeight="1">
      <c r="A44" s="17" t="s">
        <v>1</v>
      </c>
      <c r="B44" s="17"/>
      <c r="C44" s="17"/>
      <c r="D44" s="17"/>
      <c r="E44" s="17"/>
    </row>
    <row r="45" ht="20" customHeight="1">
      <c r="A45" s="5" t="s">
        <v>383</v>
      </c>
      <c r="B45" s="5"/>
      <c r="C45" s="5"/>
      <c r="D45" s="5"/>
      <c r="E45" s="5"/>
    </row>
    <row r="46" ht="15" customHeight="1">
</row>
    <row r="47" ht="40" customHeight="1">
      <c r="A47" s="17"/>
      <c r="B47" s="17"/>
      <c r="C47" s="17" t="s">
        <v>5</v>
      </c>
      <c r="D47" s="17"/>
      <c r="E47" s="17"/>
    </row>
    <row r="48" ht="20" customHeight="1">
      <c r="A48" s="5" t="s">
        <v>6</v>
      </c>
      <c r="B48" s="5"/>
      <c r="C48" s="5" t="s">
        <v>7</v>
      </c>
      <c r="D48" s="5"/>
      <c r="E48" s="5"/>
    </row>
    <row r="49" ht="20" customHeight="1">
      <c r="A49" s="5" t="s">
        <v>381</v>
      </c>
      <c r="B49" s="5"/>
    </row>
    <row r="50" ht="20" customHeight="1">
      <c r="A50" s="7" t="s">
        <v>384</v>
      </c>
    </row>
  </sheetData>
  <sheetProtection password="A113" sheet="1" objects="1" scenarios="1"/>
  <mergeCells>
    <mergeCell ref="A2:J2"/>
    <mergeCell ref="A4:A5"/>
    <mergeCell ref="B4:B5"/>
    <mergeCell ref="C4:C5"/>
    <mergeCell ref="D4:D5"/>
    <mergeCell ref="E4:E5"/>
    <mergeCell ref="F4:F5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1:B41"/>
    <mergeCell ref="A43:E43"/>
    <mergeCell ref="A44:E44"/>
    <mergeCell ref="A45:E45"/>
    <mergeCell ref="A47:B47"/>
    <mergeCell ref="C47:E47"/>
    <mergeCell ref="A48:B48"/>
    <mergeCell ref="C48:E48"/>
    <mergeCell ref="A49:B49"/>
  </mergeCells>
  <phoneticPr fontId="0" type="noConversion"/>
  <pageMargins left="0.4" right="0.4" top="0.4" bottom="0.4" header="0.1" footer="0.1"/>
  <pageSetup paperSize="9" fitToHeight="0" orientation="landscape" verticalDpi="0" r:id="rId3"/>
  <headerFooter>
    <oddHeader>&amp;R&amp;R&amp;"Verdana,полужирный" &amp;12 &amp;K00-00926615.O10.458579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11.46" customWidth="1"/>
    <col min="2" max="2" width="57.30" customWidth="1"/>
    <col min="3" max="10" width="19.10" customWidth="1"/>
  </cols>
  <sheetData>
    <row r="1" ht="25" customHeight="1">
</row>
    <row r="2" ht="25" customHeight="1">
      <c r="A2" s="21" t="s">
        <v>385</v>
      </c>
      <c r="B2" s="21"/>
      <c r="C2" s="19" t="s">
        <v>135</v>
      </c>
      <c r="D2" s="19"/>
      <c r="E2" s="19"/>
      <c r="F2" s="19"/>
      <c r="G2" s="19"/>
      <c r="H2" s="19"/>
      <c r="I2" s="19"/>
      <c r="J2" s="19"/>
    </row>
    <row r="3" ht="25" customHeight="1">
      <c r="A3" s="21" t="s">
        <v>386</v>
      </c>
      <c r="B3" s="21"/>
      <c r="C3" s="19" t="s">
        <v>387</v>
      </c>
      <c r="D3" s="19"/>
      <c r="E3" s="19"/>
      <c r="F3" s="19"/>
      <c r="G3" s="19"/>
      <c r="H3" s="19"/>
      <c r="I3" s="19"/>
      <c r="J3" s="19"/>
    </row>
    <row r="4" ht="25" customHeight="1">
      <c r="A4" s="21" t="s">
        <v>388</v>
      </c>
      <c r="B4" s="21"/>
      <c r="C4" s="19" t="s">
        <v>358</v>
      </c>
      <c r="D4" s="19"/>
      <c r="E4" s="19"/>
      <c r="F4" s="19"/>
      <c r="G4" s="19"/>
      <c r="H4" s="19"/>
      <c r="I4" s="19"/>
      <c r="J4" s="19"/>
    </row>
    <row r="5" ht="25" customHeight="1">
      <c r="A5" s="5" t="s">
        <v>389</v>
      </c>
      <c r="B5" s="5"/>
      <c r="C5" s="5"/>
      <c r="D5" s="5"/>
      <c r="E5" s="5"/>
      <c r="F5" s="5"/>
      <c r="G5" s="5"/>
      <c r="H5" s="5"/>
      <c r="I5" s="5"/>
      <c r="J5" s="5"/>
    </row>
    <row r="6" ht="25" customHeight="1">
</row>
    <row r="7" ht="50" customHeight="1">
      <c r="A7" s="11" t="s">
        <v>292</v>
      </c>
      <c r="B7" s="11" t="s">
        <v>390</v>
      </c>
      <c r="C7" s="11" t="s">
        <v>391</v>
      </c>
      <c r="D7" s="11" t="s">
        <v>392</v>
      </c>
      <c r="E7" s="11"/>
      <c r="F7" s="11"/>
      <c r="G7" s="11"/>
      <c r="H7" s="11" t="s">
        <v>393</v>
      </c>
      <c r="I7" s="11" t="s">
        <v>394</v>
      </c>
      <c r="J7" s="11" t="s">
        <v>395</v>
      </c>
    </row>
    <row r="8" ht="50" customHeight="1">
      <c r="A8" s="11"/>
      <c r="B8" s="11"/>
      <c r="C8" s="11"/>
      <c r="D8" s="11" t="s">
        <v>396</v>
      </c>
      <c r="E8" s="11" t="s">
        <v>58</v>
      </c>
      <c r="F8" s="11"/>
      <c r="G8" s="11"/>
      <c r="H8" s="11"/>
      <c r="I8" s="11"/>
      <c r="J8" s="11"/>
    </row>
    <row r="9" ht="50" customHeight="1">
      <c r="A9" s="11"/>
      <c r="B9" s="11"/>
      <c r="C9" s="11"/>
      <c r="D9" s="11"/>
      <c r="E9" s="11" t="s">
        <v>397</v>
      </c>
      <c r="F9" s="11" t="s">
        <v>398</v>
      </c>
      <c r="G9" s="11" t="s">
        <v>399</v>
      </c>
      <c r="H9" s="11"/>
      <c r="I9" s="11"/>
      <c r="J9" s="11"/>
    </row>
    <row r="10" ht="25" customHeight="1">
      <c r="A10" s="11" t="s">
        <v>299</v>
      </c>
      <c r="B10" s="11" t="s">
        <v>400</v>
      </c>
      <c r="C10" s="11" t="s">
        <v>401</v>
      </c>
      <c r="D10" s="11" t="s">
        <v>402</v>
      </c>
      <c r="E10" s="11" t="s">
        <v>403</v>
      </c>
      <c r="F10" s="11" t="s">
        <v>404</v>
      </c>
      <c r="G10" s="11" t="s">
        <v>405</v>
      </c>
      <c r="H10" s="11" t="s">
        <v>406</v>
      </c>
      <c r="I10" s="11" t="s">
        <v>407</v>
      </c>
      <c r="J10" s="11" t="s">
        <v>408</v>
      </c>
    </row>
    <row r="11">
      <c r="A11" s="11" t="s">
        <v>299</v>
      </c>
      <c r="B11" s="12" t="s">
        <v>409</v>
      </c>
      <c r="C11" s="15">
        <v>1</v>
      </c>
      <c r="D11" s="15">
        <v>98490.72</v>
      </c>
      <c r="E11" s="15">
        <v>88490.72</v>
      </c>
      <c r="F11" s="15">
        <v>0</v>
      </c>
      <c r="G11" s="15">
        <v>10000</v>
      </c>
      <c r="H11" s="15"/>
      <c r="I11" s="15">
        <v>1</v>
      </c>
      <c r="J11" s="15">
        <v>1181888.64</v>
      </c>
    </row>
    <row r="12">
      <c r="A12" s="11" t="s">
        <v>400</v>
      </c>
      <c r="B12" s="12" t="s">
        <v>410</v>
      </c>
      <c r="C12" s="15">
        <v>1</v>
      </c>
      <c r="D12" s="15">
        <v>73810.13</v>
      </c>
      <c r="E12" s="15">
        <v>63810.13</v>
      </c>
      <c r="F12" s="15">
        <v>0</v>
      </c>
      <c r="G12" s="15">
        <v>10000</v>
      </c>
      <c r="H12" s="15"/>
      <c r="I12" s="15">
        <v>1</v>
      </c>
      <c r="J12" s="15">
        <v>885721.56</v>
      </c>
    </row>
    <row r="13">
      <c r="A13" s="11" t="s">
        <v>401</v>
      </c>
      <c r="B13" s="12" t="s">
        <v>411</v>
      </c>
      <c r="C13" s="15">
        <v>1</v>
      </c>
      <c r="D13" s="15">
        <v>90126.77</v>
      </c>
      <c r="E13" s="15">
        <v>80126.77</v>
      </c>
      <c r="F13" s="15">
        <v>0</v>
      </c>
      <c r="G13" s="15">
        <v>10000</v>
      </c>
      <c r="H13" s="15"/>
      <c r="I13" s="15">
        <v>1</v>
      </c>
      <c r="J13" s="15">
        <v>1081521.24</v>
      </c>
    </row>
    <row r="14">
      <c r="A14" s="11" t="s">
        <v>402</v>
      </c>
      <c r="B14" s="12" t="s">
        <v>412</v>
      </c>
      <c r="C14" s="15">
        <v>1</v>
      </c>
      <c r="D14" s="15">
        <v>79928.87</v>
      </c>
      <c r="E14" s="15">
        <v>69928.87</v>
      </c>
      <c r="F14" s="15">
        <v>0</v>
      </c>
      <c r="G14" s="15">
        <v>10000</v>
      </c>
      <c r="H14" s="15"/>
      <c r="I14" s="15">
        <v>1</v>
      </c>
      <c r="J14" s="15">
        <v>959146.44</v>
      </c>
    </row>
    <row r="15">
      <c r="A15" s="11" t="s">
        <v>403</v>
      </c>
      <c r="B15" s="12" t="s">
        <v>413</v>
      </c>
      <c r="C15" s="15">
        <v>1</v>
      </c>
      <c r="D15" s="15">
        <v>79036.05</v>
      </c>
      <c r="E15" s="15">
        <v>74036.05</v>
      </c>
      <c r="F15" s="15">
        <v>0</v>
      </c>
      <c r="G15" s="15">
        <v>5000</v>
      </c>
      <c r="H15" s="15"/>
      <c r="I15" s="15">
        <v>1</v>
      </c>
      <c r="J15" s="15">
        <v>948432.6</v>
      </c>
    </row>
    <row r="16">
      <c r="A16" s="11" t="s">
        <v>405</v>
      </c>
      <c r="B16" s="12" t="s">
        <v>414</v>
      </c>
      <c r="C16" s="15">
        <v>5</v>
      </c>
      <c r="D16" s="15">
        <v>64819.32</v>
      </c>
      <c r="E16" s="15">
        <v>64819.32</v>
      </c>
      <c r="F16" s="15">
        <v>0</v>
      </c>
      <c r="G16" s="15">
        <v>0</v>
      </c>
      <c r="H16" s="15"/>
      <c r="I16" s="15">
        <v>1</v>
      </c>
      <c r="J16" s="15">
        <v>3889159.2</v>
      </c>
    </row>
    <row r="17">
      <c r="A17" s="11" t="s">
        <v>406</v>
      </c>
      <c r="B17" s="12" t="s">
        <v>414</v>
      </c>
      <c r="C17" s="15">
        <v>1</v>
      </c>
      <c r="D17" s="15">
        <v>79832.12</v>
      </c>
      <c r="E17" s="15">
        <v>74832.12</v>
      </c>
      <c r="F17" s="15">
        <v>0</v>
      </c>
      <c r="G17" s="15">
        <v>5000</v>
      </c>
      <c r="H17" s="15"/>
      <c r="I17" s="15">
        <v>1</v>
      </c>
      <c r="J17" s="15">
        <v>957985.44</v>
      </c>
    </row>
    <row r="18">
      <c r="A18" s="11" t="s">
        <v>407</v>
      </c>
      <c r="B18" s="12" t="s">
        <v>415</v>
      </c>
      <c r="C18" s="15">
        <v>2</v>
      </c>
      <c r="D18" s="15">
        <v>70493.24</v>
      </c>
      <c r="E18" s="15">
        <v>70493.24</v>
      </c>
      <c r="F18" s="15">
        <v>0</v>
      </c>
      <c r="G18" s="15">
        <v>0</v>
      </c>
      <c r="H18" s="15"/>
      <c r="I18" s="15">
        <v>1</v>
      </c>
      <c r="J18" s="15">
        <v>1691837.76</v>
      </c>
    </row>
    <row r="19">
      <c r="A19" s="11" t="s">
        <v>408</v>
      </c>
      <c r="B19" s="12" t="s">
        <v>416</v>
      </c>
      <c r="C19" s="15">
        <v>1</v>
      </c>
      <c r="D19" s="15">
        <v>74819.32</v>
      </c>
      <c r="E19" s="15">
        <v>64819.32</v>
      </c>
      <c r="F19" s="15">
        <v>0</v>
      </c>
      <c r="G19" s="15">
        <v>10000</v>
      </c>
      <c r="H19" s="15"/>
      <c r="I19" s="15">
        <v>1</v>
      </c>
      <c r="J19" s="15">
        <v>897831.84</v>
      </c>
    </row>
    <row r="20">
      <c r="A20" s="11" t="s">
        <v>417</v>
      </c>
      <c r="B20" s="12" t="s">
        <v>418</v>
      </c>
      <c r="C20" s="15">
        <v>2</v>
      </c>
      <c r="D20" s="15">
        <v>64819.32</v>
      </c>
      <c r="E20" s="15">
        <v>64819.32</v>
      </c>
      <c r="F20" s="15">
        <v>0</v>
      </c>
      <c r="G20" s="15">
        <v>0</v>
      </c>
      <c r="H20" s="15"/>
      <c r="I20" s="15">
        <v>1</v>
      </c>
      <c r="J20" s="15">
        <v>1555663.68</v>
      </c>
    </row>
    <row r="21">
      <c r="A21" s="11" t="s">
        <v>419</v>
      </c>
      <c r="B21" s="12" t="s">
        <v>420</v>
      </c>
      <c r="C21" s="15">
        <v>1.5</v>
      </c>
      <c r="D21" s="15">
        <v>59865.19</v>
      </c>
      <c r="E21" s="15">
        <v>46050.19</v>
      </c>
      <c r="F21" s="15">
        <v>0</v>
      </c>
      <c r="G21" s="15">
        <v>13815</v>
      </c>
      <c r="H21" s="15"/>
      <c r="I21" s="15">
        <v>1</v>
      </c>
      <c r="J21" s="15">
        <v>1077573.42</v>
      </c>
    </row>
    <row r="22">
      <c r="A22" s="11" t="s">
        <v>421</v>
      </c>
      <c r="B22" s="12" t="s">
        <v>422</v>
      </c>
      <c r="C22" s="15">
        <v>10</v>
      </c>
      <c r="D22" s="15">
        <v>59700.19</v>
      </c>
      <c r="E22" s="15">
        <v>46050.19</v>
      </c>
      <c r="F22" s="15">
        <v>0</v>
      </c>
      <c r="G22" s="15">
        <v>13650</v>
      </c>
      <c r="H22" s="15"/>
      <c r="I22" s="15">
        <v>1</v>
      </c>
      <c r="J22" s="15">
        <v>7880425.08</v>
      </c>
    </row>
    <row r="23">
      <c r="A23" s="11" t="s">
        <v>423</v>
      </c>
      <c r="B23" s="12" t="s">
        <v>424</v>
      </c>
      <c r="C23" s="15">
        <v>3</v>
      </c>
      <c r="D23" s="15">
        <v>54039.59</v>
      </c>
      <c r="E23" s="15">
        <v>41569.59</v>
      </c>
      <c r="F23" s="15">
        <v>0</v>
      </c>
      <c r="G23" s="15">
        <v>12470</v>
      </c>
      <c r="H23" s="15"/>
      <c r="I23" s="15">
        <v>1</v>
      </c>
      <c r="J23" s="15">
        <v>1945425.24</v>
      </c>
    </row>
    <row r="24">
      <c r="A24" s="11" t="s">
        <v>425</v>
      </c>
      <c r="B24" s="12" t="s">
        <v>426</v>
      </c>
      <c r="C24" s="15">
        <v>2</v>
      </c>
      <c r="D24" s="15">
        <v>49890.4</v>
      </c>
      <c r="E24" s="15">
        <v>38377.4</v>
      </c>
      <c r="F24" s="15">
        <v>0</v>
      </c>
      <c r="G24" s="15">
        <v>11513</v>
      </c>
      <c r="H24" s="15"/>
      <c r="I24" s="15">
        <v>1</v>
      </c>
      <c r="J24" s="15">
        <v>1197369.6</v>
      </c>
    </row>
    <row r="25">
      <c r="A25" s="11" t="s">
        <v>427</v>
      </c>
      <c r="B25" s="12" t="s">
        <v>428</v>
      </c>
      <c r="C25" s="15">
        <v>1</v>
      </c>
      <c r="D25" s="15">
        <v>38973.69583</v>
      </c>
      <c r="E25" s="15">
        <v>29974.28</v>
      </c>
      <c r="F25" s="15">
        <v>0</v>
      </c>
      <c r="G25" s="15">
        <v>8999.41583</v>
      </c>
      <c r="H25" s="15"/>
      <c r="I25" s="15">
        <v>1</v>
      </c>
      <c r="J25" s="15">
        <v>467684.35</v>
      </c>
    </row>
    <row r="26">
      <c r="A26" s="11" t="s">
        <v>429</v>
      </c>
      <c r="B26" s="12" t="s">
        <v>430</v>
      </c>
      <c r="C26" s="15">
        <v>1</v>
      </c>
      <c r="D26" s="15">
        <v>30403.15</v>
      </c>
      <c r="E26" s="15">
        <v>30403.15</v>
      </c>
      <c r="F26" s="15">
        <v>0</v>
      </c>
      <c r="G26" s="15">
        <v>0</v>
      </c>
      <c r="H26" s="15"/>
      <c r="I26" s="15">
        <v>1</v>
      </c>
      <c r="J26" s="15">
        <v>364837.8</v>
      </c>
    </row>
    <row r="27">
      <c r="A27" s="11" t="s">
        <v>431</v>
      </c>
      <c r="B27" s="12" t="s">
        <v>432</v>
      </c>
      <c r="C27" s="15">
        <v>1</v>
      </c>
      <c r="D27" s="15">
        <v>60781.64</v>
      </c>
      <c r="E27" s="15">
        <v>46781.64</v>
      </c>
      <c r="F27" s="15">
        <v>0</v>
      </c>
      <c r="G27" s="15">
        <v>14000</v>
      </c>
      <c r="H27" s="15"/>
      <c r="I27" s="15">
        <v>1</v>
      </c>
      <c r="J27" s="15">
        <v>729379.68</v>
      </c>
    </row>
    <row r="28">
      <c r="A28" s="11" t="s">
        <v>433</v>
      </c>
      <c r="B28" s="12" t="s">
        <v>434</v>
      </c>
      <c r="C28" s="15">
        <v>1</v>
      </c>
      <c r="D28" s="15">
        <v>47759.69</v>
      </c>
      <c r="E28" s="15">
        <v>36738.69</v>
      </c>
      <c r="F28" s="15">
        <v>0</v>
      </c>
      <c r="G28" s="15">
        <v>11021</v>
      </c>
      <c r="H28" s="15"/>
      <c r="I28" s="15">
        <v>1</v>
      </c>
      <c r="J28" s="15">
        <v>573116.28</v>
      </c>
    </row>
    <row r="29">
      <c r="A29" s="11" t="s">
        <v>435</v>
      </c>
      <c r="B29" s="12" t="s">
        <v>436</v>
      </c>
      <c r="C29" s="15">
        <v>3</v>
      </c>
      <c r="D29" s="15">
        <v>39127.47</v>
      </c>
      <c r="E29" s="15">
        <v>31774.35</v>
      </c>
      <c r="F29" s="15">
        <v>0</v>
      </c>
      <c r="G29" s="15">
        <v>7353.12</v>
      </c>
      <c r="H29" s="15"/>
      <c r="I29" s="15">
        <v>1</v>
      </c>
      <c r="J29" s="15">
        <v>1408588.92</v>
      </c>
    </row>
    <row r="30">
      <c r="A30" s="11" t="s">
        <v>437</v>
      </c>
      <c r="B30" s="12" t="s">
        <v>438</v>
      </c>
      <c r="C30" s="15">
        <v>1</v>
      </c>
      <c r="D30" s="15">
        <v>64819.32</v>
      </c>
      <c r="E30" s="15">
        <v>64819.32</v>
      </c>
      <c r="F30" s="15">
        <v>0</v>
      </c>
      <c r="G30" s="15">
        <v>0</v>
      </c>
      <c r="H30" s="15"/>
      <c r="I30" s="15">
        <v>1</v>
      </c>
      <c r="J30" s="15">
        <v>777831.84</v>
      </c>
    </row>
    <row r="31">
      <c r="A31" s="11" t="s">
        <v>439</v>
      </c>
      <c r="B31" s="12" t="s">
        <v>440</v>
      </c>
      <c r="C31" s="15">
        <v>1</v>
      </c>
      <c r="D31" s="15">
        <v>73412.21</v>
      </c>
      <c r="E31" s="15">
        <v>73412.21</v>
      </c>
      <c r="F31" s="15">
        <v>0</v>
      </c>
      <c r="G31" s="15">
        <v>0</v>
      </c>
      <c r="H31" s="15"/>
      <c r="I31" s="15">
        <v>1</v>
      </c>
      <c r="J31" s="15">
        <v>880946.52</v>
      </c>
    </row>
    <row r="32">
      <c r="A32" s="11" t="s">
        <v>441</v>
      </c>
      <c r="B32" s="12" t="s">
        <v>442</v>
      </c>
      <c r="C32" s="15">
        <v>1</v>
      </c>
      <c r="D32" s="15">
        <v>68824.44</v>
      </c>
      <c r="E32" s="15">
        <v>68824.44</v>
      </c>
      <c r="F32" s="15">
        <v>0</v>
      </c>
      <c r="G32" s="15">
        <v>0</v>
      </c>
      <c r="H32" s="15"/>
      <c r="I32" s="15">
        <v>1</v>
      </c>
      <c r="J32" s="15">
        <v>825893.28</v>
      </c>
    </row>
    <row r="33">
      <c r="A33" s="11" t="s">
        <v>443</v>
      </c>
      <c r="B33" s="12" t="s">
        <v>444</v>
      </c>
      <c r="C33" s="15">
        <v>2</v>
      </c>
      <c r="D33" s="15">
        <v>38560.5</v>
      </c>
      <c r="E33" s="15">
        <v>38560.5</v>
      </c>
      <c r="F33" s="15">
        <v>0</v>
      </c>
      <c r="G33" s="15">
        <v>0</v>
      </c>
      <c r="H33" s="15"/>
      <c r="I33" s="15">
        <v>1</v>
      </c>
      <c r="J33" s="15">
        <v>925452</v>
      </c>
    </row>
    <row r="34">
      <c r="A34" s="11" t="s">
        <v>445</v>
      </c>
      <c r="B34" s="12" t="s">
        <v>446</v>
      </c>
      <c r="C34" s="15">
        <v>1</v>
      </c>
      <c r="D34" s="15">
        <v>43206.18</v>
      </c>
      <c r="E34" s="15">
        <v>43206.18</v>
      </c>
      <c r="F34" s="15">
        <v>0</v>
      </c>
      <c r="G34" s="15">
        <v>0</v>
      </c>
      <c r="H34" s="15"/>
      <c r="I34" s="15">
        <v>1</v>
      </c>
      <c r="J34" s="15">
        <v>518474.16</v>
      </c>
    </row>
    <row r="35" ht="25" customHeight="1">
      <c r="A35" s="18" t="s">
        <v>447</v>
      </c>
      <c r="B35" s="18"/>
      <c r="C35" s="20" t="s">
        <v>302</v>
      </c>
      <c r="D35" s="20">
        <f>SUBTOTAL(9,D11:D34)</f>
      </c>
      <c r="E35" s="20" t="s">
        <v>302</v>
      </c>
      <c r="F35" s="20" t="s">
        <v>302</v>
      </c>
      <c r="G35" s="20" t="s">
        <v>302</v>
      </c>
      <c r="H35" s="20" t="s">
        <v>302</v>
      </c>
      <c r="I35" s="20" t="s">
        <v>302</v>
      </c>
      <c r="J35" s="20">
        <f>SUBTOTAL(9,J11:J34)</f>
      </c>
    </row>
    <row r="36" ht="25" customHeight="1">
</row>
    <row r="37" ht="25" customHeight="1">
      <c r="A37" s="21" t="s">
        <v>385</v>
      </c>
      <c r="B37" s="21"/>
      <c r="C37" s="19" t="s">
        <v>135</v>
      </c>
      <c r="D37" s="19"/>
      <c r="E37" s="19"/>
      <c r="F37" s="19"/>
      <c r="G37" s="19"/>
      <c r="H37" s="19"/>
      <c r="I37" s="19"/>
      <c r="J37" s="19"/>
    </row>
    <row r="38" ht="25" customHeight="1">
      <c r="A38" s="21" t="s">
        <v>386</v>
      </c>
      <c r="B38" s="21"/>
      <c r="C38" s="19" t="s">
        <v>448</v>
      </c>
      <c r="D38" s="19"/>
      <c r="E38" s="19"/>
      <c r="F38" s="19"/>
      <c r="G38" s="19"/>
      <c r="H38" s="19"/>
      <c r="I38" s="19"/>
      <c r="J38" s="19"/>
    </row>
    <row r="39" ht="25" customHeight="1">
      <c r="A39" s="21" t="s">
        <v>388</v>
      </c>
      <c r="B39" s="21"/>
      <c r="C39" s="19" t="s">
        <v>358</v>
      </c>
      <c r="D39" s="19"/>
      <c r="E39" s="19"/>
      <c r="F39" s="19"/>
      <c r="G39" s="19"/>
      <c r="H39" s="19"/>
      <c r="I39" s="19"/>
      <c r="J39" s="19"/>
    </row>
    <row r="40" ht="25" customHeight="1">
      <c r="A40" s="5" t="s">
        <v>389</v>
      </c>
      <c r="B40" s="5"/>
      <c r="C40" s="5"/>
      <c r="D40" s="5"/>
      <c r="E40" s="5"/>
      <c r="F40" s="5"/>
      <c r="G40" s="5"/>
      <c r="H40" s="5"/>
      <c r="I40" s="5"/>
      <c r="J40" s="5"/>
    </row>
    <row r="41" ht="25" customHeight="1">
</row>
    <row r="42" ht="50" customHeight="1">
      <c r="A42" s="11" t="s">
        <v>292</v>
      </c>
      <c r="B42" s="11" t="s">
        <v>390</v>
      </c>
      <c r="C42" s="11" t="s">
        <v>391</v>
      </c>
      <c r="D42" s="11" t="s">
        <v>392</v>
      </c>
      <c r="E42" s="11"/>
      <c r="F42" s="11"/>
      <c r="G42" s="11"/>
      <c r="H42" s="11" t="s">
        <v>393</v>
      </c>
      <c r="I42" s="11" t="s">
        <v>394</v>
      </c>
      <c r="J42" s="11" t="s">
        <v>395</v>
      </c>
    </row>
    <row r="43" ht="50" customHeight="1">
      <c r="A43" s="11"/>
      <c r="B43" s="11"/>
      <c r="C43" s="11"/>
      <c r="D43" s="11" t="s">
        <v>396</v>
      </c>
      <c r="E43" s="11" t="s">
        <v>58</v>
      </c>
      <c r="F43" s="11"/>
      <c r="G43" s="11"/>
      <c r="H43" s="11"/>
      <c r="I43" s="11"/>
      <c r="J43" s="11"/>
    </row>
    <row r="44" ht="50" customHeight="1">
      <c r="A44" s="11"/>
      <c r="B44" s="11"/>
      <c r="C44" s="11"/>
      <c r="D44" s="11"/>
      <c r="E44" s="11" t="s">
        <v>397</v>
      </c>
      <c r="F44" s="11" t="s">
        <v>398</v>
      </c>
      <c r="G44" s="11" t="s">
        <v>399</v>
      </c>
      <c r="H44" s="11"/>
      <c r="I44" s="11"/>
      <c r="J44" s="11"/>
    </row>
    <row r="45" ht="25" customHeight="1">
      <c r="A45" s="11" t="s">
        <v>299</v>
      </c>
      <c r="B45" s="11" t="s">
        <v>400</v>
      </c>
      <c r="C45" s="11" t="s">
        <v>401</v>
      </c>
      <c r="D45" s="11" t="s">
        <v>402</v>
      </c>
      <c r="E45" s="11" t="s">
        <v>403</v>
      </c>
      <c r="F45" s="11" t="s">
        <v>404</v>
      </c>
      <c r="G45" s="11" t="s">
        <v>405</v>
      </c>
      <c r="H45" s="11" t="s">
        <v>406</v>
      </c>
      <c r="I45" s="11" t="s">
        <v>407</v>
      </c>
      <c r="J45" s="11" t="s">
        <v>408</v>
      </c>
    </row>
    <row r="46">
      <c r="A46" s="11" t="s">
        <v>400</v>
      </c>
      <c r="B46" s="12" t="s">
        <v>410</v>
      </c>
      <c r="C46" s="15">
        <v>1</v>
      </c>
      <c r="D46" s="15">
        <v>20000</v>
      </c>
      <c r="E46" s="15">
        <v>0</v>
      </c>
      <c r="F46" s="15">
        <v>0</v>
      </c>
      <c r="G46" s="15">
        <v>20000</v>
      </c>
      <c r="H46" s="15"/>
      <c r="I46" s="15">
        <v>1</v>
      </c>
      <c r="J46" s="15">
        <v>200000</v>
      </c>
    </row>
    <row r="47">
      <c r="A47" s="11" t="s">
        <v>401</v>
      </c>
      <c r="B47" s="12" t="s">
        <v>411</v>
      </c>
      <c r="C47" s="15">
        <v>1</v>
      </c>
      <c r="D47" s="15">
        <v>15000</v>
      </c>
      <c r="E47" s="15">
        <v>0</v>
      </c>
      <c r="F47" s="15">
        <v>0</v>
      </c>
      <c r="G47" s="15">
        <v>15000</v>
      </c>
      <c r="H47" s="15"/>
      <c r="I47" s="15">
        <v>1</v>
      </c>
      <c r="J47" s="15">
        <v>180000</v>
      </c>
    </row>
    <row r="48">
      <c r="A48" s="11" t="s">
        <v>402</v>
      </c>
      <c r="B48" s="12" t="s">
        <v>412</v>
      </c>
      <c r="C48" s="15">
        <v>1</v>
      </c>
      <c r="D48" s="15">
        <v>5000</v>
      </c>
      <c r="E48" s="15">
        <v>0</v>
      </c>
      <c r="F48" s="15">
        <v>0</v>
      </c>
      <c r="G48" s="15">
        <v>5000</v>
      </c>
      <c r="H48" s="15"/>
      <c r="I48" s="15">
        <v>1</v>
      </c>
      <c r="J48" s="15">
        <v>50000</v>
      </c>
    </row>
    <row r="49">
      <c r="A49" s="11" t="s">
        <v>403</v>
      </c>
      <c r="B49" s="12" t="s">
        <v>413</v>
      </c>
      <c r="C49" s="15">
        <v>1</v>
      </c>
      <c r="D49" s="15">
        <v>5000</v>
      </c>
      <c r="E49" s="15">
        <v>0</v>
      </c>
      <c r="F49" s="15">
        <v>0</v>
      </c>
      <c r="G49" s="15">
        <v>5000</v>
      </c>
      <c r="H49" s="15"/>
      <c r="I49" s="15">
        <v>1</v>
      </c>
      <c r="J49" s="15">
        <v>60000</v>
      </c>
    </row>
    <row r="50">
      <c r="A50" s="11" t="s">
        <v>406</v>
      </c>
      <c r="B50" s="12" t="s">
        <v>414</v>
      </c>
      <c r="C50" s="15">
        <v>1</v>
      </c>
      <c r="D50" s="15">
        <v>2000</v>
      </c>
      <c r="E50" s="15">
        <v>0</v>
      </c>
      <c r="F50" s="15">
        <v>0</v>
      </c>
      <c r="G50" s="15">
        <v>2000</v>
      </c>
      <c r="H50" s="15"/>
      <c r="I50" s="15">
        <v>1</v>
      </c>
      <c r="J50" s="15">
        <v>24000</v>
      </c>
    </row>
    <row r="51">
      <c r="A51" s="11" t="s">
        <v>421</v>
      </c>
      <c r="B51" s="12" t="s">
        <v>422</v>
      </c>
      <c r="C51" s="15">
        <v>10</v>
      </c>
      <c r="D51" s="15">
        <v>17251.48</v>
      </c>
      <c r="E51" s="15">
        <v>0</v>
      </c>
      <c r="F51" s="15">
        <v>0</v>
      </c>
      <c r="G51" s="15">
        <v>17251.48</v>
      </c>
      <c r="H51" s="15"/>
      <c r="I51" s="15">
        <v>1</v>
      </c>
      <c r="J51" s="15">
        <v>1725148</v>
      </c>
    </row>
    <row r="52">
      <c r="A52" s="11" t="s">
        <v>423</v>
      </c>
      <c r="B52" s="12" t="s">
        <v>424</v>
      </c>
      <c r="C52" s="15">
        <v>3</v>
      </c>
      <c r="D52" s="15">
        <v>40000</v>
      </c>
      <c r="E52" s="15">
        <v>0</v>
      </c>
      <c r="F52" s="15">
        <v>0</v>
      </c>
      <c r="G52" s="15">
        <v>40000</v>
      </c>
      <c r="H52" s="15"/>
      <c r="I52" s="15">
        <v>1</v>
      </c>
      <c r="J52" s="15">
        <v>1080000</v>
      </c>
    </row>
    <row r="53">
      <c r="A53" s="11" t="s">
        <v>429</v>
      </c>
      <c r="B53" s="12" t="s">
        <v>430</v>
      </c>
      <c r="C53" s="15">
        <v>1</v>
      </c>
      <c r="D53" s="15">
        <v>2571</v>
      </c>
      <c r="E53" s="15">
        <v>0</v>
      </c>
      <c r="F53" s="15">
        <v>0</v>
      </c>
      <c r="G53" s="15">
        <v>2571</v>
      </c>
      <c r="H53" s="15"/>
      <c r="I53" s="15">
        <v>1</v>
      </c>
      <c r="J53" s="15">
        <v>30852</v>
      </c>
    </row>
    <row r="54">
      <c r="A54" s="11" t="s">
        <v>431</v>
      </c>
      <c r="B54" s="12" t="s">
        <v>432</v>
      </c>
      <c r="C54" s="15">
        <v>1</v>
      </c>
      <c r="D54" s="15">
        <v>10000</v>
      </c>
      <c r="E54" s="15">
        <v>0</v>
      </c>
      <c r="F54" s="15">
        <v>0</v>
      </c>
      <c r="G54" s="15">
        <v>10000</v>
      </c>
      <c r="H54" s="15"/>
      <c r="I54" s="15">
        <v>1</v>
      </c>
      <c r="J54" s="15">
        <v>90000</v>
      </c>
    </row>
    <row r="55">
      <c r="A55" s="11" t="s">
        <v>433</v>
      </c>
      <c r="B55" s="12" t="s">
        <v>434</v>
      </c>
      <c r="C55" s="15">
        <v>1</v>
      </c>
      <c r="D55" s="15">
        <v>3000</v>
      </c>
      <c r="E55" s="15">
        <v>0</v>
      </c>
      <c r="F55" s="15">
        <v>0</v>
      </c>
      <c r="G55" s="15">
        <v>3000</v>
      </c>
      <c r="H55" s="15"/>
      <c r="I55" s="15">
        <v>1</v>
      </c>
      <c r="J55" s="15">
        <v>36000</v>
      </c>
    </row>
    <row r="56">
      <c r="A56" s="11" t="s">
        <v>435</v>
      </c>
      <c r="B56" s="12" t="s">
        <v>436</v>
      </c>
      <c r="C56" s="15">
        <v>3</v>
      </c>
      <c r="D56" s="15">
        <v>1000</v>
      </c>
      <c r="E56" s="15">
        <v>0</v>
      </c>
      <c r="F56" s="15">
        <v>0</v>
      </c>
      <c r="G56" s="15">
        <v>1000</v>
      </c>
      <c r="H56" s="15"/>
      <c r="I56" s="15">
        <v>1</v>
      </c>
      <c r="J56" s="15">
        <v>24000</v>
      </c>
    </row>
    <row r="57" ht="25" customHeight="1">
      <c r="A57" s="18" t="s">
        <v>447</v>
      </c>
      <c r="B57" s="18"/>
      <c r="C57" s="20" t="s">
        <v>302</v>
      </c>
      <c r="D57" s="20">
        <f>SUBTOTAL(9,D46:D56)</f>
      </c>
      <c r="E57" s="20" t="s">
        <v>302</v>
      </c>
      <c r="F57" s="20" t="s">
        <v>302</v>
      </c>
      <c r="G57" s="20" t="s">
        <v>302</v>
      </c>
      <c r="H57" s="20" t="s">
        <v>302</v>
      </c>
      <c r="I57" s="20" t="s">
        <v>302</v>
      </c>
      <c r="J57" s="20">
        <f>SUBTOTAL(9,J46:J56)</f>
      </c>
    </row>
    <row r="58" ht="25" customHeight="1">
</row>
    <row r="59" ht="25" customHeight="1">
      <c r="A59" s="21" t="s">
        <v>385</v>
      </c>
      <c r="B59" s="21"/>
      <c r="C59" s="19" t="s">
        <v>135</v>
      </c>
      <c r="D59" s="19"/>
      <c r="E59" s="19"/>
      <c r="F59" s="19"/>
      <c r="G59" s="19"/>
      <c r="H59" s="19"/>
      <c r="I59" s="19"/>
      <c r="J59" s="19"/>
    </row>
    <row r="60" ht="25" customHeight="1">
      <c r="A60" s="21" t="s">
        <v>386</v>
      </c>
      <c r="B60" s="21"/>
      <c r="C60" s="19" t="s">
        <v>387</v>
      </c>
      <c r="D60" s="19"/>
      <c r="E60" s="19"/>
      <c r="F60" s="19"/>
      <c r="G60" s="19"/>
      <c r="H60" s="19"/>
      <c r="I60" s="19"/>
      <c r="J60" s="19"/>
    </row>
    <row r="61" ht="25" customHeight="1">
      <c r="A61" s="21" t="s">
        <v>388</v>
      </c>
      <c r="B61" s="21"/>
      <c r="C61" s="19" t="s">
        <v>361</v>
      </c>
      <c r="D61" s="19"/>
      <c r="E61" s="19"/>
      <c r="F61" s="19"/>
      <c r="G61" s="19"/>
      <c r="H61" s="19"/>
      <c r="I61" s="19"/>
      <c r="J61" s="19"/>
    </row>
    <row r="62" ht="25" customHeight="1">
      <c r="A62" s="5" t="s">
        <v>389</v>
      </c>
      <c r="B62" s="5"/>
      <c r="C62" s="5"/>
      <c r="D62" s="5"/>
      <c r="E62" s="5"/>
      <c r="F62" s="5"/>
      <c r="G62" s="5"/>
      <c r="H62" s="5"/>
      <c r="I62" s="5"/>
      <c r="J62" s="5"/>
    </row>
    <row r="63" ht="25" customHeight="1">
</row>
    <row r="64" ht="50" customHeight="1">
      <c r="A64" s="11" t="s">
        <v>292</v>
      </c>
      <c r="B64" s="11" t="s">
        <v>390</v>
      </c>
      <c r="C64" s="11" t="s">
        <v>391</v>
      </c>
      <c r="D64" s="11" t="s">
        <v>392</v>
      </c>
      <c r="E64" s="11"/>
      <c r="F64" s="11"/>
      <c r="G64" s="11"/>
      <c r="H64" s="11" t="s">
        <v>393</v>
      </c>
      <c r="I64" s="11" t="s">
        <v>394</v>
      </c>
      <c r="J64" s="11" t="s">
        <v>395</v>
      </c>
    </row>
    <row r="65" ht="50" customHeight="1">
      <c r="A65" s="11"/>
      <c r="B65" s="11"/>
      <c r="C65" s="11"/>
      <c r="D65" s="11" t="s">
        <v>396</v>
      </c>
      <c r="E65" s="11" t="s">
        <v>58</v>
      </c>
      <c r="F65" s="11"/>
      <c r="G65" s="11"/>
      <c r="H65" s="11"/>
      <c r="I65" s="11"/>
      <c r="J65" s="11"/>
    </row>
    <row r="66" ht="50" customHeight="1">
      <c r="A66" s="11"/>
      <c r="B66" s="11"/>
      <c r="C66" s="11"/>
      <c r="D66" s="11"/>
      <c r="E66" s="11" t="s">
        <v>397</v>
      </c>
      <c r="F66" s="11" t="s">
        <v>398</v>
      </c>
      <c r="G66" s="11" t="s">
        <v>399</v>
      </c>
      <c r="H66" s="11"/>
      <c r="I66" s="11"/>
      <c r="J66" s="11"/>
    </row>
    <row r="67" ht="25" customHeight="1">
      <c r="A67" s="11" t="s">
        <v>299</v>
      </c>
      <c r="B67" s="11" t="s">
        <v>400</v>
      </c>
      <c r="C67" s="11" t="s">
        <v>401</v>
      </c>
      <c r="D67" s="11" t="s">
        <v>402</v>
      </c>
      <c r="E67" s="11" t="s">
        <v>403</v>
      </c>
      <c r="F67" s="11" t="s">
        <v>404</v>
      </c>
      <c r="G67" s="11" t="s">
        <v>405</v>
      </c>
      <c r="H67" s="11" t="s">
        <v>406</v>
      </c>
      <c r="I67" s="11" t="s">
        <v>407</v>
      </c>
      <c r="J67" s="11" t="s">
        <v>408</v>
      </c>
    </row>
    <row r="68">
      <c r="A68" s="11" t="s">
        <v>299</v>
      </c>
      <c r="B68" s="12" t="s">
        <v>409</v>
      </c>
      <c r="C68" s="15">
        <v>1</v>
      </c>
      <c r="D68" s="15">
        <v>115037.72</v>
      </c>
      <c r="E68" s="15">
        <v>88490.72</v>
      </c>
      <c r="F68" s="15">
        <v>0</v>
      </c>
      <c r="G68" s="15">
        <v>26547</v>
      </c>
      <c r="H68" s="15"/>
      <c r="I68" s="15">
        <v>1</v>
      </c>
      <c r="J68" s="15">
        <v>1380452.64</v>
      </c>
    </row>
    <row r="69">
      <c r="A69" s="11" t="s">
        <v>400</v>
      </c>
      <c r="B69" s="12" t="s">
        <v>410</v>
      </c>
      <c r="C69" s="15">
        <v>1</v>
      </c>
      <c r="D69" s="15">
        <v>73810.13</v>
      </c>
      <c r="E69" s="15">
        <v>63810.13</v>
      </c>
      <c r="F69" s="15">
        <v>0</v>
      </c>
      <c r="G69" s="15">
        <v>10000</v>
      </c>
      <c r="H69" s="15"/>
      <c r="I69" s="15">
        <v>1</v>
      </c>
      <c r="J69" s="15">
        <v>885721.56</v>
      </c>
    </row>
    <row r="70">
      <c r="A70" s="11" t="s">
        <v>401</v>
      </c>
      <c r="B70" s="12" t="s">
        <v>411</v>
      </c>
      <c r="C70" s="15">
        <v>1</v>
      </c>
      <c r="D70" s="15">
        <v>90126.77</v>
      </c>
      <c r="E70" s="15">
        <v>80126.77</v>
      </c>
      <c r="F70" s="15">
        <v>0</v>
      </c>
      <c r="G70" s="15">
        <v>10000</v>
      </c>
      <c r="H70" s="15"/>
      <c r="I70" s="15">
        <v>1</v>
      </c>
      <c r="J70" s="15">
        <v>1081521.24</v>
      </c>
    </row>
    <row r="71">
      <c r="A71" s="11" t="s">
        <v>402</v>
      </c>
      <c r="B71" s="12" t="s">
        <v>412</v>
      </c>
      <c r="C71" s="15">
        <v>1</v>
      </c>
      <c r="D71" s="15">
        <v>79928.87</v>
      </c>
      <c r="E71" s="15">
        <v>69928.87</v>
      </c>
      <c r="F71" s="15">
        <v>0</v>
      </c>
      <c r="G71" s="15">
        <v>10000</v>
      </c>
      <c r="H71" s="15"/>
      <c r="I71" s="15">
        <v>1</v>
      </c>
      <c r="J71" s="15">
        <v>959146.44</v>
      </c>
    </row>
    <row r="72">
      <c r="A72" s="11" t="s">
        <v>403</v>
      </c>
      <c r="B72" s="12" t="s">
        <v>413</v>
      </c>
      <c r="C72" s="15">
        <v>1</v>
      </c>
      <c r="D72" s="15">
        <v>79066.05</v>
      </c>
      <c r="E72" s="15">
        <v>74066.05</v>
      </c>
      <c r="F72" s="15">
        <v>0</v>
      </c>
      <c r="G72" s="15">
        <v>5000</v>
      </c>
      <c r="H72" s="15"/>
      <c r="I72" s="15">
        <v>1</v>
      </c>
      <c r="J72" s="15">
        <v>948792.6</v>
      </c>
    </row>
    <row r="73">
      <c r="A73" s="11" t="s">
        <v>405</v>
      </c>
      <c r="B73" s="12" t="s">
        <v>414</v>
      </c>
      <c r="C73" s="15">
        <v>5</v>
      </c>
      <c r="D73" s="15">
        <v>64819.32</v>
      </c>
      <c r="E73" s="15">
        <v>64819.32</v>
      </c>
      <c r="F73" s="15">
        <v>0</v>
      </c>
      <c r="G73" s="15">
        <v>0</v>
      </c>
      <c r="H73" s="15"/>
      <c r="I73" s="15">
        <v>1</v>
      </c>
      <c r="J73" s="15">
        <v>3889159.2</v>
      </c>
    </row>
    <row r="74">
      <c r="A74" s="11" t="s">
        <v>406</v>
      </c>
      <c r="B74" s="12" t="s">
        <v>414</v>
      </c>
      <c r="C74" s="15">
        <v>1</v>
      </c>
      <c r="D74" s="15">
        <v>79833.12</v>
      </c>
      <c r="E74" s="15">
        <v>74833.12</v>
      </c>
      <c r="F74" s="15">
        <v>0</v>
      </c>
      <c r="G74" s="15">
        <v>5000</v>
      </c>
      <c r="H74" s="15"/>
      <c r="I74" s="15">
        <v>1</v>
      </c>
      <c r="J74" s="15">
        <v>957997.44</v>
      </c>
    </row>
    <row r="75">
      <c r="A75" s="11" t="s">
        <v>407</v>
      </c>
      <c r="B75" s="12" t="s">
        <v>415</v>
      </c>
      <c r="C75" s="15">
        <v>2</v>
      </c>
      <c r="D75" s="15">
        <v>70493.24</v>
      </c>
      <c r="E75" s="15">
        <v>70493.24</v>
      </c>
      <c r="F75" s="15">
        <v>0</v>
      </c>
      <c r="G75" s="15">
        <v>0</v>
      </c>
      <c r="H75" s="15"/>
      <c r="I75" s="15">
        <v>1</v>
      </c>
      <c r="J75" s="15">
        <v>1691837.76</v>
      </c>
    </row>
    <row r="76">
      <c r="A76" s="11" t="s">
        <v>408</v>
      </c>
      <c r="B76" s="12" t="s">
        <v>416</v>
      </c>
      <c r="C76" s="15">
        <v>1</v>
      </c>
      <c r="D76" s="15">
        <v>74819.32</v>
      </c>
      <c r="E76" s="15">
        <v>64819.32</v>
      </c>
      <c r="F76" s="15">
        <v>0</v>
      </c>
      <c r="G76" s="15">
        <v>10000</v>
      </c>
      <c r="H76" s="15"/>
      <c r="I76" s="15">
        <v>1</v>
      </c>
      <c r="J76" s="15">
        <v>897831.84</v>
      </c>
    </row>
    <row r="77">
      <c r="A77" s="11" t="s">
        <v>417</v>
      </c>
      <c r="B77" s="12" t="s">
        <v>418</v>
      </c>
      <c r="C77" s="15">
        <v>2</v>
      </c>
      <c r="D77" s="15">
        <v>64819.32</v>
      </c>
      <c r="E77" s="15">
        <v>64819.32</v>
      </c>
      <c r="F77" s="15">
        <v>0</v>
      </c>
      <c r="G77" s="15">
        <v>0</v>
      </c>
      <c r="H77" s="15"/>
      <c r="I77" s="15">
        <v>1</v>
      </c>
      <c r="J77" s="15">
        <v>1555663.68</v>
      </c>
    </row>
    <row r="78">
      <c r="A78" s="11" t="s">
        <v>419</v>
      </c>
      <c r="B78" s="12" t="s">
        <v>420</v>
      </c>
      <c r="C78" s="15">
        <v>1.5</v>
      </c>
      <c r="D78" s="15">
        <v>59865.19</v>
      </c>
      <c r="E78" s="15">
        <v>46050.19</v>
      </c>
      <c r="F78" s="15">
        <v>0</v>
      </c>
      <c r="G78" s="15">
        <v>13815</v>
      </c>
      <c r="H78" s="15"/>
      <c r="I78" s="15">
        <v>1</v>
      </c>
      <c r="J78" s="15">
        <v>1077573.42</v>
      </c>
    </row>
    <row r="79">
      <c r="A79" s="11" t="s">
        <v>421</v>
      </c>
      <c r="B79" s="12" t="s">
        <v>422</v>
      </c>
      <c r="C79" s="15">
        <v>10</v>
      </c>
      <c r="D79" s="15">
        <v>59865.19</v>
      </c>
      <c r="E79" s="15">
        <v>46050.19</v>
      </c>
      <c r="F79" s="15">
        <v>0</v>
      </c>
      <c r="G79" s="15">
        <v>13815</v>
      </c>
      <c r="H79" s="15"/>
      <c r="I79" s="15">
        <v>1</v>
      </c>
      <c r="J79" s="15">
        <v>7902205.08</v>
      </c>
    </row>
    <row r="80">
      <c r="A80" s="11" t="s">
        <v>423</v>
      </c>
      <c r="B80" s="12" t="s">
        <v>424</v>
      </c>
      <c r="C80" s="15">
        <v>3</v>
      </c>
      <c r="D80" s="15">
        <v>54039.59</v>
      </c>
      <c r="E80" s="15">
        <v>41569.59</v>
      </c>
      <c r="F80" s="15">
        <v>0</v>
      </c>
      <c r="G80" s="15">
        <v>12470</v>
      </c>
      <c r="H80" s="15"/>
      <c r="I80" s="15">
        <v>1</v>
      </c>
      <c r="J80" s="15">
        <v>1945425.24</v>
      </c>
    </row>
    <row r="81">
      <c r="A81" s="11" t="s">
        <v>425</v>
      </c>
      <c r="B81" s="12" t="s">
        <v>426</v>
      </c>
      <c r="C81" s="15">
        <v>2</v>
      </c>
      <c r="D81" s="15">
        <v>49890.4</v>
      </c>
      <c r="E81" s="15">
        <v>38377.4</v>
      </c>
      <c r="F81" s="15">
        <v>0</v>
      </c>
      <c r="G81" s="15">
        <v>11513</v>
      </c>
      <c r="H81" s="15"/>
      <c r="I81" s="15">
        <v>1</v>
      </c>
      <c r="J81" s="15">
        <v>1197369.6</v>
      </c>
    </row>
    <row r="82">
      <c r="A82" s="11" t="s">
        <v>427</v>
      </c>
      <c r="B82" s="12" t="s">
        <v>428</v>
      </c>
      <c r="C82" s="15">
        <v>1</v>
      </c>
      <c r="D82" s="15">
        <v>38966.28</v>
      </c>
      <c r="E82" s="15">
        <v>29974.28</v>
      </c>
      <c r="F82" s="15">
        <v>0</v>
      </c>
      <c r="G82" s="15">
        <v>8992</v>
      </c>
      <c r="H82" s="15"/>
      <c r="I82" s="15">
        <v>1</v>
      </c>
      <c r="J82" s="15">
        <v>467595.36</v>
      </c>
    </row>
    <row r="83">
      <c r="A83" s="11" t="s">
        <v>429</v>
      </c>
      <c r="B83" s="12" t="s">
        <v>430</v>
      </c>
      <c r="C83" s="15">
        <v>1</v>
      </c>
      <c r="D83" s="15">
        <v>30403.15</v>
      </c>
      <c r="E83" s="15">
        <v>30403.15</v>
      </c>
      <c r="F83" s="15">
        <v>0</v>
      </c>
      <c r="G83" s="15">
        <v>0</v>
      </c>
      <c r="H83" s="15"/>
      <c r="I83" s="15">
        <v>1</v>
      </c>
      <c r="J83" s="15">
        <v>364837.8</v>
      </c>
    </row>
    <row r="84">
      <c r="A84" s="11" t="s">
        <v>431</v>
      </c>
      <c r="B84" s="12" t="s">
        <v>432</v>
      </c>
      <c r="C84" s="15">
        <v>1</v>
      </c>
      <c r="D84" s="15">
        <v>60782.14</v>
      </c>
      <c r="E84" s="15">
        <v>46782.14</v>
      </c>
      <c r="F84" s="15">
        <v>0</v>
      </c>
      <c r="G84" s="15">
        <v>14000</v>
      </c>
      <c r="H84" s="15"/>
      <c r="I84" s="15">
        <v>1</v>
      </c>
      <c r="J84" s="15">
        <v>729385.68</v>
      </c>
    </row>
    <row r="85">
      <c r="A85" s="11" t="s">
        <v>433</v>
      </c>
      <c r="B85" s="12" t="s">
        <v>434</v>
      </c>
      <c r="C85" s="15">
        <v>1</v>
      </c>
      <c r="D85" s="15">
        <v>47733.69</v>
      </c>
      <c r="E85" s="15">
        <v>36712.69</v>
      </c>
      <c r="F85" s="15">
        <v>0</v>
      </c>
      <c r="G85" s="15">
        <v>11021</v>
      </c>
      <c r="H85" s="15"/>
      <c r="I85" s="15">
        <v>1</v>
      </c>
      <c r="J85" s="15">
        <v>572804.28</v>
      </c>
    </row>
    <row r="86">
      <c r="A86" s="11" t="s">
        <v>435</v>
      </c>
      <c r="B86" s="12" t="s">
        <v>436</v>
      </c>
      <c r="C86" s="15">
        <v>3</v>
      </c>
      <c r="D86" s="15">
        <v>40349.97</v>
      </c>
      <c r="E86" s="15">
        <v>31774.35</v>
      </c>
      <c r="F86" s="15">
        <v>0</v>
      </c>
      <c r="G86" s="15">
        <v>8575.62</v>
      </c>
      <c r="H86" s="15"/>
      <c r="I86" s="15">
        <v>1.078</v>
      </c>
      <c r="J86" s="15">
        <v>1565901.64</v>
      </c>
    </row>
    <row r="87">
      <c r="A87" s="11" t="s">
        <v>437</v>
      </c>
      <c r="B87" s="12" t="s">
        <v>438</v>
      </c>
      <c r="C87" s="15">
        <v>1</v>
      </c>
      <c r="D87" s="15">
        <v>78469.32</v>
      </c>
      <c r="E87" s="15">
        <v>64819.32</v>
      </c>
      <c r="F87" s="15">
        <v>0</v>
      </c>
      <c r="G87" s="15">
        <v>13650</v>
      </c>
      <c r="H87" s="15"/>
      <c r="I87" s="15">
        <v>1</v>
      </c>
      <c r="J87" s="15">
        <v>941631.84</v>
      </c>
    </row>
    <row r="88">
      <c r="A88" s="11" t="s">
        <v>439</v>
      </c>
      <c r="B88" s="12" t="s">
        <v>440</v>
      </c>
      <c r="C88" s="15">
        <v>1</v>
      </c>
      <c r="D88" s="15">
        <v>73412.21</v>
      </c>
      <c r="E88" s="15">
        <v>73412.21</v>
      </c>
      <c r="F88" s="15">
        <v>0</v>
      </c>
      <c r="G88" s="15">
        <v>0</v>
      </c>
      <c r="H88" s="15"/>
      <c r="I88" s="15">
        <v>1</v>
      </c>
      <c r="J88" s="15">
        <v>880946.52</v>
      </c>
    </row>
    <row r="89">
      <c r="A89" s="11" t="s">
        <v>441</v>
      </c>
      <c r="B89" s="12" t="s">
        <v>442</v>
      </c>
      <c r="C89" s="15">
        <v>1</v>
      </c>
      <c r="D89" s="15">
        <v>68824.44</v>
      </c>
      <c r="E89" s="15">
        <v>68824.44</v>
      </c>
      <c r="F89" s="15">
        <v>0</v>
      </c>
      <c r="G89" s="15">
        <v>0</v>
      </c>
      <c r="H89" s="15"/>
      <c r="I89" s="15">
        <v>1</v>
      </c>
      <c r="J89" s="15">
        <v>825893.28</v>
      </c>
    </row>
    <row r="90">
      <c r="A90" s="11" t="s">
        <v>443</v>
      </c>
      <c r="B90" s="12" t="s">
        <v>444</v>
      </c>
      <c r="C90" s="15">
        <v>2</v>
      </c>
      <c r="D90" s="15">
        <v>48560.5</v>
      </c>
      <c r="E90" s="15">
        <v>38560.5</v>
      </c>
      <c r="F90" s="15">
        <v>0</v>
      </c>
      <c r="G90" s="15">
        <v>10000</v>
      </c>
      <c r="H90" s="15"/>
      <c r="I90" s="15">
        <v>1</v>
      </c>
      <c r="J90" s="15">
        <v>1165452</v>
      </c>
    </row>
    <row r="91">
      <c r="A91" s="11" t="s">
        <v>445</v>
      </c>
      <c r="B91" s="12" t="s">
        <v>446</v>
      </c>
      <c r="C91" s="15">
        <v>1</v>
      </c>
      <c r="D91" s="15">
        <v>53207.29667</v>
      </c>
      <c r="E91" s="15">
        <v>43206.18</v>
      </c>
      <c r="F91" s="15">
        <v>0</v>
      </c>
      <c r="G91" s="15">
        <v>10001.11667</v>
      </c>
      <c r="H91" s="15"/>
      <c r="I91" s="15">
        <v>1</v>
      </c>
      <c r="J91" s="15">
        <v>638487.56</v>
      </c>
    </row>
    <row r="92" ht="25" customHeight="1">
      <c r="A92" s="18" t="s">
        <v>447</v>
      </c>
      <c r="B92" s="18"/>
      <c r="C92" s="20" t="s">
        <v>302</v>
      </c>
      <c r="D92" s="20">
        <f>SUBTOTAL(9,D68:D91)</f>
      </c>
      <c r="E92" s="20" t="s">
        <v>302</v>
      </c>
      <c r="F92" s="20" t="s">
        <v>302</v>
      </c>
      <c r="G92" s="20" t="s">
        <v>302</v>
      </c>
      <c r="H92" s="20" t="s">
        <v>302</v>
      </c>
      <c r="I92" s="20" t="s">
        <v>302</v>
      </c>
      <c r="J92" s="20">
        <f>SUBTOTAL(9,J68:J91)</f>
      </c>
    </row>
    <row r="93" ht="25" customHeight="1">
</row>
    <row r="94" ht="25" customHeight="1">
      <c r="A94" s="21" t="s">
        <v>385</v>
      </c>
      <c r="B94" s="21"/>
      <c r="C94" s="19" t="s">
        <v>135</v>
      </c>
      <c r="D94" s="19"/>
      <c r="E94" s="19"/>
      <c r="F94" s="19"/>
      <c r="G94" s="19"/>
      <c r="H94" s="19"/>
      <c r="I94" s="19"/>
      <c r="J94" s="19"/>
    </row>
    <row r="95" ht="25" customHeight="1">
      <c r="A95" s="21" t="s">
        <v>386</v>
      </c>
      <c r="B95" s="21"/>
      <c r="C95" s="19" t="s">
        <v>448</v>
      </c>
      <c r="D95" s="19"/>
      <c r="E95" s="19"/>
      <c r="F95" s="19"/>
      <c r="G95" s="19"/>
      <c r="H95" s="19"/>
      <c r="I95" s="19"/>
      <c r="J95" s="19"/>
    </row>
    <row r="96" ht="25" customHeight="1">
      <c r="A96" s="21" t="s">
        <v>388</v>
      </c>
      <c r="B96" s="21"/>
      <c r="C96" s="19" t="s">
        <v>361</v>
      </c>
      <c r="D96" s="19"/>
      <c r="E96" s="19"/>
      <c r="F96" s="19"/>
      <c r="G96" s="19"/>
      <c r="H96" s="19"/>
      <c r="I96" s="19"/>
      <c r="J96" s="19"/>
    </row>
    <row r="97" ht="25" customHeight="1">
      <c r="A97" s="5" t="s">
        <v>389</v>
      </c>
      <c r="B97" s="5"/>
      <c r="C97" s="5"/>
      <c r="D97" s="5"/>
      <c r="E97" s="5"/>
      <c r="F97" s="5"/>
      <c r="G97" s="5"/>
      <c r="H97" s="5"/>
      <c r="I97" s="5"/>
      <c r="J97" s="5"/>
    </row>
    <row r="98" ht="25" customHeight="1">
</row>
    <row r="99" ht="50" customHeight="1">
      <c r="A99" s="11" t="s">
        <v>292</v>
      </c>
      <c r="B99" s="11" t="s">
        <v>390</v>
      </c>
      <c r="C99" s="11" t="s">
        <v>391</v>
      </c>
      <c r="D99" s="11" t="s">
        <v>392</v>
      </c>
      <c r="E99" s="11"/>
      <c r="F99" s="11"/>
      <c r="G99" s="11"/>
      <c r="H99" s="11" t="s">
        <v>393</v>
      </c>
      <c r="I99" s="11" t="s">
        <v>394</v>
      </c>
      <c r="J99" s="11" t="s">
        <v>395</v>
      </c>
    </row>
    <row r="100" ht="50" customHeight="1">
      <c r="A100" s="11"/>
      <c r="B100" s="11"/>
      <c r="C100" s="11"/>
      <c r="D100" s="11" t="s">
        <v>396</v>
      </c>
      <c r="E100" s="11" t="s">
        <v>58</v>
      </c>
      <c r="F100" s="11"/>
      <c r="G100" s="11"/>
      <c r="H100" s="11"/>
      <c r="I100" s="11"/>
      <c r="J100" s="11"/>
    </row>
    <row r="101" ht="50" customHeight="1">
      <c r="A101" s="11"/>
      <c r="B101" s="11"/>
      <c r="C101" s="11"/>
      <c r="D101" s="11"/>
      <c r="E101" s="11" t="s">
        <v>397</v>
      </c>
      <c r="F101" s="11" t="s">
        <v>398</v>
      </c>
      <c r="G101" s="11" t="s">
        <v>399</v>
      </c>
      <c r="H101" s="11"/>
      <c r="I101" s="11"/>
      <c r="J101" s="11"/>
    </row>
    <row r="102" ht="25" customHeight="1">
      <c r="A102" s="11" t="s">
        <v>299</v>
      </c>
      <c r="B102" s="11" t="s">
        <v>400</v>
      </c>
      <c r="C102" s="11" t="s">
        <v>401</v>
      </c>
      <c r="D102" s="11" t="s">
        <v>402</v>
      </c>
      <c r="E102" s="11" t="s">
        <v>403</v>
      </c>
      <c r="F102" s="11" t="s">
        <v>404</v>
      </c>
      <c r="G102" s="11" t="s">
        <v>405</v>
      </c>
      <c r="H102" s="11" t="s">
        <v>406</v>
      </c>
      <c r="I102" s="11" t="s">
        <v>407</v>
      </c>
      <c r="J102" s="11" t="s">
        <v>408</v>
      </c>
    </row>
    <row r="103">
      <c r="A103" s="11" t="s">
        <v>400</v>
      </c>
      <c r="B103" s="12" t="s">
        <v>410</v>
      </c>
      <c r="C103" s="15">
        <v>1</v>
      </c>
      <c r="D103" s="15">
        <v>20000</v>
      </c>
      <c r="E103" s="15">
        <v>0</v>
      </c>
      <c r="F103" s="15">
        <v>0</v>
      </c>
      <c r="G103" s="15">
        <v>20000</v>
      </c>
      <c r="H103" s="15"/>
      <c r="I103" s="15">
        <v>1</v>
      </c>
      <c r="J103" s="15">
        <v>200000</v>
      </c>
    </row>
    <row r="104">
      <c r="A104" s="11" t="s">
        <v>401</v>
      </c>
      <c r="B104" s="12" t="s">
        <v>411</v>
      </c>
      <c r="C104" s="15">
        <v>1</v>
      </c>
      <c r="D104" s="15">
        <v>15000</v>
      </c>
      <c r="E104" s="15">
        <v>0</v>
      </c>
      <c r="F104" s="15">
        <v>0</v>
      </c>
      <c r="G104" s="15">
        <v>15000</v>
      </c>
      <c r="H104" s="15"/>
      <c r="I104" s="15">
        <v>1</v>
      </c>
      <c r="J104" s="15">
        <v>180000</v>
      </c>
    </row>
    <row r="105">
      <c r="A105" s="11" t="s">
        <v>402</v>
      </c>
      <c r="B105" s="12" t="s">
        <v>412</v>
      </c>
      <c r="C105" s="15">
        <v>1</v>
      </c>
      <c r="D105" s="15">
        <v>5000</v>
      </c>
      <c r="E105" s="15">
        <v>0</v>
      </c>
      <c r="F105" s="15">
        <v>0</v>
      </c>
      <c r="G105" s="15">
        <v>5000</v>
      </c>
      <c r="H105" s="15"/>
      <c r="I105" s="15">
        <v>1</v>
      </c>
      <c r="J105" s="15">
        <v>20000</v>
      </c>
    </row>
    <row r="106">
      <c r="A106" s="11" t="s">
        <v>403</v>
      </c>
      <c r="B106" s="12" t="s">
        <v>413</v>
      </c>
      <c r="C106" s="15">
        <v>1</v>
      </c>
      <c r="D106" s="15">
        <v>5000</v>
      </c>
      <c r="E106" s="15">
        <v>0</v>
      </c>
      <c r="F106" s="15">
        <v>0</v>
      </c>
      <c r="G106" s="15">
        <v>5000</v>
      </c>
      <c r="H106" s="15"/>
      <c r="I106" s="15">
        <v>1</v>
      </c>
      <c r="J106" s="15">
        <v>60000</v>
      </c>
    </row>
    <row r="107">
      <c r="A107" s="11" t="s">
        <v>406</v>
      </c>
      <c r="B107" s="12" t="s">
        <v>414</v>
      </c>
      <c r="C107" s="15">
        <v>1</v>
      </c>
      <c r="D107" s="15">
        <v>2000</v>
      </c>
      <c r="E107" s="15">
        <v>0</v>
      </c>
      <c r="F107" s="15">
        <v>0</v>
      </c>
      <c r="G107" s="15">
        <v>2000</v>
      </c>
      <c r="H107" s="15"/>
      <c r="I107" s="15">
        <v>1</v>
      </c>
      <c r="J107" s="15">
        <v>24000</v>
      </c>
    </row>
    <row r="108">
      <c r="A108" s="11" t="s">
        <v>421</v>
      </c>
      <c r="B108" s="12" t="s">
        <v>422</v>
      </c>
      <c r="C108" s="15">
        <v>10</v>
      </c>
      <c r="D108" s="15">
        <v>17860</v>
      </c>
      <c r="E108" s="15">
        <v>0</v>
      </c>
      <c r="F108" s="15">
        <v>0</v>
      </c>
      <c r="G108" s="15">
        <v>17860</v>
      </c>
      <c r="H108" s="15"/>
      <c r="I108" s="15">
        <v>1</v>
      </c>
      <c r="J108" s="15">
        <v>1786000</v>
      </c>
    </row>
    <row r="109">
      <c r="A109" s="11" t="s">
        <v>423</v>
      </c>
      <c r="B109" s="12" t="s">
        <v>424</v>
      </c>
      <c r="C109" s="15">
        <v>3</v>
      </c>
      <c r="D109" s="15">
        <v>40000</v>
      </c>
      <c r="E109" s="15">
        <v>0</v>
      </c>
      <c r="F109" s="15">
        <v>0</v>
      </c>
      <c r="G109" s="15">
        <v>40000</v>
      </c>
      <c r="H109" s="15"/>
      <c r="I109" s="15">
        <v>1</v>
      </c>
      <c r="J109" s="15">
        <v>1080000</v>
      </c>
    </row>
    <row r="110">
      <c r="A110" s="11" t="s">
        <v>431</v>
      </c>
      <c r="B110" s="12" t="s">
        <v>432</v>
      </c>
      <c r="C110" s="15">
        <v>1</v>
      </c>
      <c r="D110" s="15">
        <v>10000</v>
      </c>
      <c r="E110" s="15">
        <v>0</v>
      </c>
      <c r="F110" s="15">
        <v>0</v>
      </c>
      <c r="G110" s="15">
        <v>10000</v>
      </c>
      <c r="H110" s="15"/>
      <c r="I110" s="15">
        <v>1</v>
      </c>
      <c r="J110" s="15">
        <v>90000</v>
      </c>
    </row>
    <row r="111">
      <c r="A111" s="11" t="s">
        <v>433</v>
      </c>
      <c r="B111" s="12" t="s">
        <v>434</v>
      </c>
      <c r="C111" s="15">
        <v>1</v>
      </c>
      <c r="D111" s="15">
        <v>3000</v>
      </c>
      <c r="E111" s="15">
        <v>0</v>
      </c>
      <c r="F111" s="15">
        <v>0</v>
      </c>
      <c r="G111" s="15">
        <v>3000</v>
      </c>
      <c r="H111" s="15"/>
      <c r="I111" s="15">
        <v>1</v>
      </c>
      <c r="J111" s="15">
        <v>36000</v>
      </c>
    </row>
    <row r="112">
      <c r="A112" s="11" t="s">
        <v>435</v>
      </c>
      <c r="B112" s="12" t="s">
        <v>436</v>
      </c>
      <c r="C112" s="15">
        <v>3</v>
      </c>
      <c r="D112" s="15">
        <v>1000</v>
      </c>
      <c r="E112" s="15">
        <v>0</v>
      </c>
      <c r="F112" s="15">
        <v>0</v>
      </c>
      <c r="G112" s="15">
        <v>1000</v>
      </c>
      <c r="H112" s="15"/>
      <c r="I112" s="15">
        <v>1</v>
      </c>
      <c r="J112" s="15">
        <v>24000</v>
      </c>
    </row>
    <row r="113" ht="25" customHeight="1">
      <c r="A113" s="18" t="s">
        <v>447</v>
      </c>
      <c r="B113" s="18"/>
      <c r="C113" s="20" t="s">
        <v>302</v>
      </c>
      <c r="D113" s="20">
        <f>SUBTOTAL(9,D103:D112)</f>
      </c>
      <c r="E113" s="20" t="s">
        <v>302</v>
      </c>
      <c r="F113" s="20" t="s">
        <v>302</v>
      </c>
      <c r="G113" s="20" t="s">
        <v>302</v>
      </c>
      <c r="H113" s="20" t="s">
        <v>302</v>
      </c>
      <c r="I113" s="20" t="s">
        <v>302</v>
      </c>
      <c r="J113" s="20">
        <f>SUBTOTAL(9,J103:J112)</f>
      </c>
    </row>
    <row r="114" ht="25" customHeight="1">
</row>
    <row r="115" ht="25" customHeight="1">
      <c r="A115" s="21" t="s">
        <v>385</v>
      </c>
      <c r="B115" s="21"/>
      <c r="C115" s="19" t="s">
        <v>135</v>
      </c>
      <c r="D115" s="19"/>
      <c r="E115" s="19"/>
      <c r="F115" s="19"/>
      <c r="G115" s="19"/>
      <c r="H115" s="19"/>
      <c r="I115" s="19"/>
      <c r="J115" s="19"/>
    </row>
    <row r="116" ht="25" customHeight="1">
      <c r="A116" s="21" t="s">
        <v>386</v>
      </c>
      <c r="B116" s="21"/>
      <c r="C116" s="19" t="s">
        <v>387</v>
      </c>
      <c r="D116" s="19"/>
      <c r="E116" s="19"/>
      <c r="F116" s="19"/>
      <c r="G116" s="19"/>
      <c r="H116" s="19"/>
      <c r="I116" s="19"/>
      <c r="J116" s="19"/>
    </row>
    <row r="117" ht="25" customHeight="1">
      <c r="A117" s="21" t="s">
        <v>388</v>
      </c>
      <c r="B117" s="21"/>
      <c r="C117" s="19" t="s">
        <v>364</v>
      </c>
      <c r="D117" s="19"/>
      <c r="E117" s="19"/>
      <c r="F117" s="19"/>
      <c r="G117" s="19"/>
      <c r="H117" s="19"/>
      <c r="I117" s="19"/>
      <c r="J117" s="19"/>
    </row>
    <row r="118" ht="25" customHeight="1">
      <c r="A118" s="5" t="s">
        <v>389</v>
      </c>
      <c r="B118" s="5"/>
      <c r="C118" s="5"/>
      <c r="D118" s="5"/>
      <c r="E118" s="5"/>
      <c r="F118" s="5"/>
      <c r="G118" s="5"/>
      <c r="H118" s="5"/>
      <c r="I118" s="5"/>
      <c r="J118" s="5"/>
    </row>
    <row r="119" ht="25" customHeight="1">
</row>
    <row r="120" ht="50" customHeight="1">
      <c r="A120" s="11" t="s">
        <v>292</v>
      </c>
      <c r="B120" s="11" t="s">
        <v>390</v>
      </c>
      <c r="C120" s="11" t="s">
        <v>391</v>
      </c>
      <c r="D120" s="11" t="s">
        <v>392</v>
      </c>
      <c r="E120" s="11"/>
      <c r="F120" s="11"/>
      <c r="G120" s="11"/>
      <c r="H120" s="11" t="s">
        <v>393</v>
      </c>
      <c r="I120" s="11" t="s">
        <v>394</v>
      </c>
      <c r="J120" s="11" t="s">
        <v>395</v>
      </c>
    </row>
    <row r="121" ht="50" customHeight="1">
      <c r="A121" s="11"/>
      <c r="B121" s="11"/>
      <c r="C121" s="11"/>
      <c r="D121" s="11" t="s">
        <v>396</v>
      </c>
      <c r="E121" s="11" t="s">
        <v>58</v>
      </c>
      <c r="F121" s="11"/>
      <c r="G121" s="11"/>
      <c r="H121" s="11"/>
      <c r="I121" s="11"/>
      <c r="J121" s="11"/>
    </row>
    <row r="122" ht="50" customHeight="1">
      <c r="A122" s="11"/>
      <c r="B122" s="11"/>
      <c r="C122" s="11"/>
      <c r="D122" s="11"/>
      <c r="E122" s="11" t="s">
        <v>397</v>
      </c>
      <c r="F122" s="11" t="s">
        <v>398</v>
      </c>
      <c r="G122" s="11" t="s">
        <v>399</v>
      </c>
      <c r="H122" s="11"/>
      <c r="I122" s="11"/>
      <c r="J122" s="11"/>
    </row>
    <row r="123" ht="25" customHeight="1">
      <c r="A123" s="11" t="s">
        <v>299</v>
      </c>
      <c r="B123" s="11" t="s">
        <v>400</v>
      </c>
      <c r="C123" s="11" t="s">
        <v>401</v>
      </c>
      <c r="D123" s="11" t="s">
        <v>402</v>
      </c>
      <c r="E123" s="11" t="s">
        <v>403</v>
      </c>
      <c r="F123" s="11" t="s">
        <v>404</v>
      </c>
      <c r="G123" s="11" t="s">
        <v>405</v>
      </c>
      <c r="H123" s="11" t="s">
        <v>406</v>
      </c>
      <c r="I123" s="11" t="s">
        <v>407</v>
      </c>
      <c r="J123" s="11" t="s">
        <v>408</v>
      </c>
    </row>
    <row r="124">
      <c r="A124" s="11" t="s">
        <v>299</v>
      </c>
      <c r="B124" s="12" t="s">
        <v>409</v>
      </c>
      <c r="C124" s="15">
        <v>1</v>
      </c>
      <c r="D124" s="15">
        <v>115037.72</v>
      </c>
      <c r="E124" s="15">
        <v>88490.72</v>
      </c>
      <c r="F124" s="15">
        <v>0</v>
      </c>
      <c r="G124" s="15">
        <v>26547</v>
      </c>
      <c r="H124" s="15"/>
      <c r="I124" s="15">
        <v>1</v>
      </c>
      <c r="J124" s="15">
        <v>1380452.64</v>
      </c>
    </row>
    <row r="125">
      <c r="A125" s="11" t="s">
        <v>400</v>
      </c>
      <c r="B125" s="12" t="s">
        <v>410</v>
      </c>
      <c r="C125" s="15">
        <v>1</v>
      </c>
      <c r="D125" s="15">
        <v>82953.13</v>
      </c>
      <c r="E125" s="15">
        <v>63810.13</v>
      </c>
      <c r="F125" s="15">
        <v>0</v>
      </c>
      <c r="G125" s="15">
        <v>19143</v>
      </c>
      <c r="H125" s="15"/>
      <c r="I125" s="15">
        <v>1</v>
      </c>
      <c r="J125" s="15">
        <v>995437.56</v>
      </c>
    </row>
    <row r="126">
      <c r="A126" s="11" t="s">
        <v>401</v>
      </c>
      <c r="B126" s="12" t="s">
        <v>411</v>
      </c>
      <c r="C126" s="15">
        <v>1</v>
      </c>
      <c r="D126" s="15">
        <v>100126.77</v>
      </c>
      <c r="E126" s="15">
        <v>80126.77</v>
      </c>
      <c r="F126" s="15">
        <v>0</v>
      </c>
      <c r="G126" s="15">
        <v>20000</v>
      </c>
      <c r="H126" s="15"/>
      <c r="I126" s="15">
        <v>1</v>
      </c>
      <c r="J126" s="15">
        <v>1201521.24</v>
      </c>
    </row>
    <row r="127">
      <c r="A127" s="11" t="s">
        <v>402</v>
      </c>
      <c r="B127" s="12" t="s">
        <v>412</v>
      </c>
      <c r="C127" s="15">
        <v>1</v>
      </c>
      <c r="D127" s="15">
        <v>90906.87</v>
      </c>
      <c r="E127" s="15">
        <v>69928.87</v>
      </c>
      <c r="F127" s="15">
        <v>0</v>
      </c>
      <c r="G127" s="15">
        <v>20978</v>
      </c>
      <c r="H127" s="15"/>
      <c r="I127" s="15">
        <v>1</v>
      </c>
      <c r="J127" s="15">
        <v>1090882.44</v>
      </c>
    </row>
    <row r="128">
      <c r="A128" s="11" t="s">
        <v>403</v>
      </c>
      <c r="B128" s="12" t="s">
        <v>413</v>
      </c>
      <c r="C128" s="15">
        <v>1</v>
      </c>
      <c r="D128" s="15">
        <v>79066.05</v>
      </c>
      <c r="E128" s="15">
        <v>74066.05</v>
      </c>
      <c r="F128" s="15">
        <v>0</v>
      </c>
      <c r="G128" s="15">
        <v>5000</v>
      </c>
      <c r="H128" s="15"/>
      <c r="I128" s="15">
        <v>1</v>
      </c>
      <c r="J128" s="15">
        <v>948792.6</v>
      </c>
    </row>
    <row r="129">
      <c r="A129" s="11" t="s">
        <v>405</v>
      </c>
      <c r="B129" s="12" t="s">
        <v>414</v>
      </c>
      <c r="C129" s="15">
        <v>5</v>
      </c>
      <c r="D129" s="15">
        <v>64819.32</v>
      </c>
      <c r="E129" s="15">
        <v>64819.32</v>
      </c>
      <c r="F129" s="15">
        <v>0</v>
      </c>
      <c r="G129" s="15">
        <v>0</v>
      </c>
      <c r="H129" s="15"/>
      <c r="I129" s="15">
        <v>1</v>
      </c>
      <c r="J129" s="15">
        <v>3889159.2</v>
      </c>
    </row>
    <row r="130">
      <c r="A130" s="11" t="s">
        <v>406</v>
      </c>
      <c r="B130" s="12" t="s">
        <v>414</v>
      </c>
      <c r="C130" s="15">
        <v>1</v>
      </c>
      <c r="D130" s="15">
        <v>79833.12</v>
      </c>
      <c r="E130" s="15">
        <v>74833.12</v>
      </c>
      <c r="F130" s="15">
        <v>0</v>
      </c>
      <c r="G130" s="15">
        <v>5000</v>
      </c>
      <c r="H130" s="15"/>
      <c r="I130" s="15">
        <v>1</v>
      </c>
      <c r="J130" s="15">
        <v>957997.44</v>
      </c>
    </row>
    <row r="131">
      <c r="A131" s="11" t="s">
        <v>407</v>
      </c>
      <c r="B131" s="12" t="s">
        <v>415</v>
      </c>
      <c r="C131" s="15">
        <v>2</v>
      </c>
      <c r="D131" s="15">
        <v>70493.24</v>
      </c>
      <c r="E131" s="15">
        <v>70493.24</v>
      </c>
      <c r="F131" s="15">
        <v>0</v>
      </c>
      <c r="G131" s="15">
        <v>0</v>
      </c>
      <c r="H131" s="15"/>
      <c r="I131" s="15">
        <v>1</v>
      </c>
      <c r="J131" s="15">
        <v>1691837.76</v>
      </c>
    </row>
    <row r="132">
      <c r="A132" s="11" t="s">
        <v>408</v>
      </c>
      <c r="B132" s="12" t="s">
        <v>416</v>
      </c>
      <c r="C132" s="15">
        <v>1</v>
      </c>
      <c r="D132" s="15">
        <v>74819.32</v>
      </c>
      <c r="E132" s="15">
        <v>64819.32</v>
      </c>
      <c r="F132" s="15">
        <v>0</v>
      </c>
      <c r="G132" s="15">
        <v>10000</v>
      </c>
      <c r="H132" s="15"/>
      <c r="I132" s="15">
        <v>1</v>
      </c>
      <c r="J132" s="15">
        <v>897831.84</v>
      </c>
    </row>
    <row r="133">
      <c r="A133" s="11" t="s">
        <v>417</v>
      </c>
      <c r="B133" s="12" t="s">
        <v>418</v>
      </c>
      <c r="C133" s="15">
        <v>2</v>
      </c>
      <c r="D133" s="15">
        <v>64819.32</v>
      </c>
      <c r="E133" s="15">
        <v>64819.32</v>
      </c>
      <c r="F133" s="15">
        <v>0</v>
      </c>
      <c r="G133" s="15">
        <v>0</v>
      </c>
      <c r="H133" s="15"/>
      <c r="I133" s="15">
        <v>1</v>
      </c>
      <c r="J133" s="15">
        <v>1555663.68</v>
      </c>
    </row>
    <row r="134">
      <c r="A134" s="11" t="s">
        <v>419</v>
      </c>
      <c r="B134" s="12" t="s">
        <v>420</v>
      </c>
      <c r="C134" s="15">
        <v>1.5</v>
      </c>
      <c r="D134" s="15">
        <v>59865.19</v>
      </c>
      <c r="E134" s="15">
        <v>46050.19</v>
      </c>
      <c r="F134" s="15">
        <v>0</v>
      </c>
      <c r="G134" s="15">
        <v>13815</v>
      </c>
      <c r="H134" s="15"/>
      <c r="I134" s="15">
        <v>1</v>
      </c>
      <c r="J134" s="15">
        <v>1077573.42</v>
      </c>
    </row>
    <row r="135">
      <c r="A135" s="11" t="s">
        <v>421</v>
      </c>
      <c r="B135" s="12" t="s">
        <v>422</v>
      </c>
      <c r="C135" s="15">
        <v>10</v>
      </c>
      <c r="D135" s="15">
        <v>59865.19</v>
      </c>
      <c r="E135" s="15">
        <v>46050.19</v>
      </c>
      <c r="F135" s="15">
        <v>0</v>
      </c>
      <c r="G135" s="15">
        <v>13815</v>
      </c>
      <c r="H135" s="15"/>
      <c r="I135" s="15">
        <v>1</v>
      </c>
      <c r="J135" s="15">
        <v>7902205.08</v>
      </c>
    </row>
    <row r="136">
      <c r="A136" s="11" t="s">
        <v>423</v>
      </c>
      <c r="B136" s="12" t="s">
        <v>424</v>
      </c>
      <c r="C136" s="15">
        <v>3</v>
      </c>
      <c r="D136" s="15">
        <v>54039.59</v>
      </c>
      <c r="E136" s="15">
        <v>41569.59</v>
      </c>
      <c r="F136" s="15">
        <v>0</v>
      </c>
      <c r="G136" s="15">
        <v>12470</v>
      </c>
      <c r="H136" s="15"/>
      <c r="I136" s="15">
        <v>1</v>
      </c>
      <c r="J136" s="15">
        <v>1945425.24</v>
      </c>
    </row>
    <row r="137">
      <c r="A137" s="11" t="s">
        <v>425</v>
      </c>
      <c r="B137" s="12" t="s">
        <v>426</v>
      </c>
      <c r="C137" s="15">
        <v>2</v>
      </c>
      <c r="D137" s="15">
        <v>49890.4</v>
      </c>
      <c r="E137" s="15">
        <v>38377.4</v>
      </c>
      <c r="F137" s="15">
        <v>0</v>
      </c>
      <c r="G137" s="15">
        <v>11513</v>
      </c>
      <c r="H137" s="15"/>
      <c r="I137" s="15">
        <v>1</v>
      </c>
      <c r="J137" s="15">
        <v>1197369.6</v>
      </c>
    </row>
    <row r="138">
      <c r="A138" s="11" t="s">
        <v>427</v>
      </c>
      <c r="B138" s="12" t="s">
        <v>428</v>
      </c>
      <c r="C138" s="15">
        <v>1</v>
      </c>
      <c r="D138" s="15">
        <v>38966.28</v>
      </c>
      <c r="E138" s="15">
        <v>29974.28</v>
      </c>
      <c r="F138" s="15">
        <v>0</v>
      </c>
      <c r="G138" s="15">
        <v>8992</v>
      </c>
      <c r="H138" s="15"/>
      <c r="I138" s="15">
        <v>1</v>
      </c>
      <c r="J138" s="15">
        <v>467595.36</v>
      </c>
    </row>
    <row r="139">
      <c r="A139" s="11" t="s">
        <v>429</v>
      </c>
      <c r="B139" s="12" t="s">
        <v>430</v>
      </c>
      <c r="C139" s="15">
        <v>1</v>
      </c>
      <c r="D139" s="15">
        <v>30403.15</v>
      </c>
      <c r="E139" s="15">
        <v>30403.15</v>
      </c>
      <c r="F139" s="15">
        <v>0</v>
      </c>
      <c r="G139" s="15">
        <v>0</v>
      </c>
      <c r="H139" s="15"/>
      <c r="I139" s="15">
        <v>1</v>
      </c>
      <c r="J139" s="15">
        <v>364837.8</v>
      </c>
    </row>
    <row r="140">
      <c r="A140" s="11" t="s">
        <v>431</v>
      </c>
      <c r="B140" s="12" t="s">
        <v>432</v>
      </c>
      <c r="C140" s="15">
        <v>1</v>
      </c>
      <c r="D140" s="15">
        <v>60782.14</v>
      </c>
      <c r="E140" s="15">
        <v>46782.14</v>
      </c>
      <c r="F140" s="15">
        <v>0</v>
      </c>
      <c r="G140" s="15">
        <v>14000</v>
      </c>
      <c r="H140" s="15"/>
      <c r="I140" s="15">
        <v>1</v>
      </c>
      <c r="J140" s="15">
        <v>729385.68</v>
      </c>
    </row>
    <row r="141">
      <c r="A141" s="11" t="s">
        <v>433</v>
      </c>
      <c r="B141" s="12" t="s">
        <v>434</v>
      </c>
      <c r="C141" s="15">
        <v>1</v>
      </c>
      <c r="D141" s="15">
        <v>47733.69</v>
      </c>
      <c r="E141" s="15">
        <v>36712.69</v>
      </c>
      <c r="F141" s="15">
        <v>0</v>
      </c>
      <c r="G141" s="15">
        <v>11021</v>
      </c>
      <c r="H141" s="15"/>
      <c r="I141" s="15">
        <v>1</v>
      </c>
      <c r="J141" s="15">
        <v>572804.28</v>
      </c>
    </row>
    <row r="142">
      <c r="A142" s="11" t="s">
        <v>435</v>
      </c>
      <c r="B142" s="12" t="s">
        <v>436</v>
      </c>
      <c r="C142" s="15">
        <v>3</v>
      </c>
      <c r="D142" s="15">
        <v>31774.35</v>
      </c>
      <c r="E142" s="15">
        <v>31774.35</v>
      </c>
      <c r="F142" s="15">
        <v>0</v>
      </c>
      <c r="G142" s="15">
        <v>0</v>
      </c>
      <c r="H142" s="15"/>
      <c r="I142" s="15">
        <v>1.088</v>
      </c>
      <c r="J142" s="15">
        <v>1244537.74</v>
      </c>
    </row>
    <row r="143">
      <c r="A143" s="11" t="s">
        <v>437</v>
      </c>
      <c r="B143" s="12" t="s">
        <v>438</v>
      </c>
      <c r="C143" s="15">
        <v>1</v>
      </c>
      <c r="D143" s="15">
        <v>78469.32</v>
      </c>
      <c r="E143" s="15">
        <v>64819.32</v>
      </c>
      <c r="F143" s="15">
        <v>0</v>
      </c>
      <c r="G143" s="15">
        <v>13650</v>
      </c>
      <c r="H143" s="15"/>
      <c r="I143" s="15">
        <v>1</v>
      </c>
      <c r="J143" s="15">
        <v>941631.84</v>
      </c>
    </row>
    <row r="144">
      <c r="A144" s="11" t="s">
        <v>439</v>
      </c>
      <c r="B144" s="12" t="s">
        <v>440</v>
      </c>
      <c r="C144" s="15">
        <v>1</v>
      </c>
      <c r="D144" s="15">
        <v>73412.21</v>
      </c>
      <c r="E144" s="15">
        <v>73412.21</v>
      </c>
      <c r="F144" s="15">
        <v>0</v>
      </c>
      <c r="G144" s="15">
        <v>0</v>
      </c>
      <c r="H144" s="15"/>
      <c r="I144" s="15">
        <v>1</v>
      </c>
      <c r="J144" s="15">
        <v>880946.52</v>
      </c>
    </row>
    <row r="145">
      <c r="A145" s="11" t="s">
        <v>441</v>
      </c>
      <c r="B145" s="12" t="s">
        <v>442</v>
      </c>
      <c r="C145" s="15">
        <v>1</v>
      </c>
      <c r="D145" s="15">
        <v>68824.44</v>
      </c>
      <c r="E145" s="15">
        <v>68824.44</v>
      </c>
      <c r="F145" s="15">
        <v>0</v>
      </c>
      <c r="G145" s="15">
        <v>0</v>
      </c>
      <c r="H145" s="15"/>
      <c r="I145" s="15">
        <v>1</v>
      </c>
      <c r="J145" s="15">
        <v>825893.28</v>
      </c>
    </row>
    <row r="146">
      <c r="A146" s="11" t="s">
        <v>443</v>
      </c>
      <c r="B146" s="12" t="s">
        <v>444</v>
      </c>
      <c r="C146" s="15">
        <v>2</v>
      </c>
      <c r="D146" s="15">
        <v>48560.5</v>
      </c>
      <c r="E146" s="15">
        <v>38560.5</v>
      </c>
      <c r="F146" s="15">
        <v>0</v>
      </c>
      <c r="G146" s="15">
        <v>10000</v>
      </c>
      <c r="H146" s="15"/>
      <c r="I146" s="15">
        <v>1</v>
      </c>
      <c r="J146" s="15">
        <v>1165452</v>
      </c>
    </row>
    <row r="147">
      <c r="A147" s="11" t="s">
        <v>445</v>
      </c>
      <c r="B147" s="12" t="s">
        <v>446</v>
      </c>
      <c r="C147" s="15">
        <v>1</v>
      </c>
      <c r="D147" s="15">
        <v>53070.4675</v>
      </c>
      <c r="E147" s="15">
        <v>43206.18</v>
      </c>
      <c r="F147" s="15">
        <v>0</v>
      </c>
      <c r="G147" s="15">
        <v>9864.2875</v>
      </c>
      <c r="H147" s="15"/>
      <c r="I147" s="15">
        <v>1</v>
      </c>
      <c r="J147" s="15">
        <v>636845.61</v>
      </c>
    </row>
    <row r="148" ht="25" customHeight="1">
      <c r="A148" s="18" t="s">
        <v>447</v>
      </c>
      <c r="B148" s="18"/>
      <c r="C148" s="20" t="s">
        <v>302</v>
      </c>
      <c r="D148" s="20">
        <f>SUBTOTAL(9,D124:D147)</f>
      </c>
      <c r="E148" s="20" t="s">
        <v>302</v>
      </c>
      <c r="F148" s="20" t="s">
        <v>302</v>
      </c>
      <c r="G148" s="20" t="s">
        <v>302</v>
      </c>
      <c r="H148" s="20" t="s">
        <v>302</v>
      </c>
      <c r="I148" s="20" t="s">
        <v>302</v>
      </c>
      <c r="J148" s="20">
        <f>SUBTOTAL(9,J124:J147)</f>
      </c>
    </row>
    <row r="149" ht="25" customHeight="1">
</row>
    <row r="150" ht="25" customHeight="1">
      <c r="A150" s="21" t="s">
        <v>385</v>
      </c>
      <c r="B150" s="21"/>
      <c r="C150" s="19" t="s">
        <v>135</v>
      </c>
      <c r="D150" s="19"/>
      <c r="E150" s="19"/>
      <c r="F150" s="19"/>
      <c r="G150" s="19"/>
      <c r="H150" s="19"/>
      <c r="I150" s="19"/>
      <c r="J150" s="19"/>
    </row>
    <row r="151" ht="25" customHeight="1">
      <c r="A151" s="21" t="s">
        <v>386</v>
      </c>
      <c r="B151" s="21"/>
      <c r="C151" s="19" t="s">
        <v>448</v>
      </c>
      <c r="D151" s="19"/>
      <c r="E151" s="19"/>
      <c r="F151" s="19"/>
      <c r="G151" s="19"/>
      <c r="H151" s="19"/>
      <c r="I151" s="19"/>
      <c r="J151" s="19"/>
    </row>
    <row r="152" ht="25" customHeight="1">
      <c r="A152" s="21" t="s">
        <v>388</v>
      </c>
      <c r="B152" s="21"/>
      <c r="C152" s="19" t="s">
        <v>364</v>
      </c>
      <c r="D152" s="19"/>
      <c r="E152" s="19"/>
      <c r="F152" s="19"/>
      <c r="G152" s="19"/>
      <c r="H152" s="19"/>
      <c r="I152" s="19"/>
      <c r="J152" s="19"/>
    </row>
    <row r="153" ht="25" customHeight="1">
      <c r="A153" s="5" t="s">
        <v>389</v>
      </c>
      <c r="B153" s="5"/>
      <c r="C153" s="5"/>
      <c r="D153" s="5"/>
      <c r="E153" s="5"/>
      <c r="F153" s="5"/>
      <c r="G153" s="5"/>
      <c r="H153" s="5"/>
      <c r="I153" s="5"/>
      <c r="J153" s="5"/>
    </row>
    <row r="154" ht="25" customHeight="1">
</row>
    <row r="155" ht="50" customHeight="1">
      <c r="A155" s="11" t="s">
        <v>292</v>
      </c>
      <c r="B155" s="11" t="s">
        <v>390</v>
      </c>
      <c r="C155" s="11" t="s">
        <v>391</v>
      </c>
      <c r="D155" s="11" t="s">
        <v>392</v>
      </c>
      <c r="E155" s="11"/>
      <c r="F155" s="11"/>
      <c r="G155" s="11"/>
      <c r="H155" s="11" t="s">
        <v>393</v>
      </c>
      <c r="I155" s="11" t="s">
        <v>394</v>
      </c>
      <c r="J155" s="11" t="s">
        <v>395</v>
      </c>
    </row>
    <row r="156" ht="50" customHeight="1">
      <c r="A156" s="11"/>
      <c r="B156" s="11"/>
      <c r="C156" s="11"/>
      <c r="D156" s="11" t="s">
        <v>396</v>
      </c>
      <c r="E156" s="11" t="s">
        <v>58</v>
      </c>
      <c r="F156" s="11"/>
      <c r="G156" s="11"/>
      <c r="H156" s="11"/>
      <c r="I156" s="11"/>
      <c r="J156" s="11"/>
    </row>
    <row r="157" ht="50" customHeight="1">
      <c r="A157" s="11"/>
      <c r="B157" s="11"/>
      <c r="C157" s="11"/>
      <c r="D157" s="11"/>
      <c r="E157" s="11" t="s">
        <v>397</v>
      </c>
      <c r="F157" s="11" t="s">
        <v>398</v>
      </c>
      <c r="G157" s="11" t="s">
        <v>399</v>
      </c>
      <c r="H157" s="11"/>
      <c r="I157" s="11"/>
      <c r="J157" s="11"/>
    </row>
    <row r="158" ht="25" customHeight="1">
      <c r="A158" s="11" t="s">
        <v>299</v>
      </c>
      <c r="B158" s="11" t="s">
        <v>400</v>
      </c>
      <c r="C158" s="11" t="s">
        <v>401</v>
      </c>
      <c r="D158" s="11" t="s">
        <v>402</v>
      </c>
      <c r="E158" s="11" t="s">
        <v>403</v>
      </c>
      <c r="F158" s="11" t="s">
        <v>404</v>
      </c>
      <c r="G158" s="11" t="s">
        <v>405</v>
      </c>
      <c r="H158" s="11" t="s">
        <v>406</v>
      </c>
      <c r="I158" s="11" t="s">
        <v>407</v>
      </c>
      <c r="J158" s="11" t="s">
        <v>408</v>
      </c>
    </row>
    <row r="159">
      <c r="A159" s="11" t="s">
        <v>400</v>
      </c>
      <c r="B159" s="12" t="s">
        <v>410</v>
      </c>
      <c r="C159" s="15">
        <v>1</v>
      </c>
      <c r="D159" s="15">
        <v>20000</v>
      </c>
      <c r="E159" s="15">
        <v>0</v>
      </c>
      <c r="F159" s="15">
        <v>0</v>
      </c>
      <c r="G159" s="15">
        <v>20000</v>
      </c>
      <c r="H159" s="15"/>
      <c r="I159" s="15">
        <v>1</v>
      </c>
      <c r="J159" s="15">
        <v>200000</v>
      </c>
    </row>
    <row r="160">
      <c r="A160" s="11" t="s">
        <v>401</v>
      </c>
      <c r="B160" s="12" t="s">
        <v>411</v>
      </c>
      <c r="C160" s="15">
        <v>1</v>
      </c>
      <c r="D160" s="15">
        <v>15000</v>
      </c>
      <c r="E160" s="15">
        <v>0</v>
      </c>
      <c r="F160" s="15">
        <v>0</v>
      </c>
      <c r="G160" s="15">
        <v>15000</v>
      </c>
      <c r="H160" s="15"/>
      <c r="I160" s="15">
        <v>1</v>
      </c>
      <c r="J160" s="15">
        <v>180000</v>
      </c>
    </row>
    <row r="161">
      <c r="A161" s="11" t="s">
        <v>402</v>
      </c>
      <c r="B161" s="12" t="s">
        <v>412</v>
      </c>
      <c r="C161" s="15">
        <v>1</v>
      </c>
      <c r="D161" s="15">
        <v>5000</v>
      </c>
      <c r="E161" s="15">
        <v>0</v>
      </c>
      <c r="F161" s="15">
        <v>0</v>
      </c>
      <c r="G161" s="15">
        <v>5000</v>
      </c>
      <c r="H161" s="15"/>
      <c r="I161" s="15">
        <v>1</v>
      </c>
      <c r="J161" s="15">
        <v>20000</v>
      </c>
    </row>
    <row r="162">
      <c r="A162" s="11" t="s">
        <v>403</v>
      </c>
      <c r="B162" s="12" t="s">
        <v>413</v>
      </c>
      <c r="C162" s="15">
        <v>1</v>
      </c>
      <c r="D162" s="15">
        <v>5000</v>
      </c>
      <c r="E162" s="15">
        <v>0</v>
      </c>
      <c r="F162" s="15">
        <v>0</v>
      </c>
      <c r="G162" s="15">
        <v>5000</v>
      </c>
      <c r="H162" s="15"/>
      <c r="I162" s="15">
        <v>1</v>
      </c>
      <c r="J162" s="15">
        <v>60000</v>
      </c>
    </row>
    <row r="163">
      <c r="A163" s="11" t="s">
        <v>406</v>
      </c>
      <c r="B163" s="12" t="s">
        <v>414</v>
      </c>
      <c r="C163" s="15">
        <v>1</v>
      </c>
      <c r="D163" s="15">
        <v>2000</v>
      </c>
      <c r="E163" s="15">
        <v>0</v>
      </c>
      <c r="F163" s="15">
        <v>0</v>
      </c>
      <c r="G163" s="15">
        <v>2000</v>
      </c>
      <c r="H163" s="15"/>
      <c r="I163" s="15">
        <v>1</v>
      </c>
      <c r="J163" s="15">
        <v>24000</v>
      </c>
    </row>
    <row r="164">
      <c r="A164" s="11" t="s">
        <v>421</v>
      </c>
      <c r="B164" s="12" t="s">
        <v>422</v>
      </c>
      <c r="C164" s="15">
        <v>10</v>
      </c>
      <c r="D164" s="15">
        <v>17860</v>
      </c>
      <c r="E164" s="15">
        <v>0</v>
      </c>
      <c r="F164" s="15">
        <v>0</v>
      </c>
      <c r="G164" s="15">
        <v>17860</v>
      </c>
      <c r="H164" s="15"/>
      <c r="I164" s="15">
        <v>1</v>
      </c>
      <c r="J164" s="15">
        <v>1786000</v>
      </c>
    </row>
    <row r="165">
      <c r="A165" s="11" t="s">
        <v>423</v>
      </c>
      <c r="B165" s="12" t="s">
        <v>424</v>
      </c>
      <c r="C165" s="15">
        <v>3</v>
      </c>
      <c r="D165" s="15">
        <v>40000</v>
      </c>
      <c r="E165" s="15">
        <v>0</v>
      </c>
      <c r="F165" s="15">
        <v>0</v>
      </c>
      <c r="G165" s="15">
        <v>40000</v>
      </c>
      <c r="H165" s="15"/>
      <c r="I165" s="15">
        <v>1</v>
      </c>
      <c r="J165" s="15">
        <v>1080000</v>
      </c>
    </row>
    <row r="166">
      <c r="A166" s="11" t="s">
        <v>431</v>
      </c>
      <c r="B166" s="12" t="s">
        <v>432</v>
      </c>
      <c r="C166" s="15">
        <v>1</v>
      </c>
      <c r="D166" s="15">
        <v>10000</v>
      </c>
      <c r="E166" s="15">
        <v>0</v>
      </c>
      <c r="F166" s="15">
        <v>0</v>
      </c>
      <c r="G166" s="15">
        <v>10000</v>
      </c>
      <c r="H166" s="15"/>
      <c r="I166" s="15">
        <v>1</v>
      </c>
      <c r="J166" s="15">
        <v>90000</v>
      </c>
    </row>
    <row r="167">
      <c r="A167" s="11" t="s">
        <v>433</v>
      </c>
      <c r="B167" s="12" t="s">
        <v>434</v>
      </c>
      <c r="C167" s="15">
        <v>1</v>
      </c>
      <c r="D167" s="15">
        <v>3000</v>
      </c>
      <c r="E167" s="15">
        <v>0</v>
      </c>
      <c r="F167" s="15">
        <v>0</v>
      </c>
      <c r="G167" s="15">
        <v>3000</v>
      </c>
      <c r="H167" s="15"/>
      <c r="I167" s="15">
        <v>1</v>
      </c>
      <c r="J167" s="15">
        <v>36000</v>
      </c>
    </row>
    <row r="168">
      <c r="A168" s="11" t="s">
        <v>435</v>
      </c>
      <c r="B168" s="12" t="s">
        <v>436</v>
      </c>
      <c r="C168" s="15">
        <v>3</v>
      </c>
      <c r="D168" s="15">
        <v>1000</v>
      </c>
      <c r="E168" s="15">
        <v>0</v>
      </c>
      <c r="F168" s="15">
        <v>0</v>
      </c>
      <c r="G168" s="15">
        <v>1000</v>
      </c>
      <c r="H168" s="15"/>
      <c r="I168" s="15">
        <v>1</v>
      </c>
      <c r="J168" s="15">
        <v>24000</v>
      </c>
    </row>
    <row r="169" ht="25" customHeight="1">
      <c r="A169" s="18" t="s">
        <v>447</v>
      </c>
      <c r="B169" s="18"/>
      <c r="C169" s="20" t="s">
        <v>302</v>
      </c>
      <c r="D169" s="20">
        <f>SUBTOTAL(9,D159:D168)</f>
      </c>
      <c r="E169" s="20" t="s">
        <v>302</v>
      </c>
      <c r="F169" s="20" t="s">
        <v>302</v>
      </c>
      <c r="G169" s="20" t="s">
        <v>302</v>
      </c>
      <c r="H169" s="20" t="s">
        <v>302</v>
      </c>
      <c r="I169" s="20" t="s">
        <v>302</v>
      </c>
      <c r="J169" s="20">
        <f>SUBTOTAL(9,J159:J168)</f>
      </c>
    </row>
  </sheetData>
  <sheetProtection password="A113" sheet="1" objects="1" scenarios="1"/>
  <mergeCells>
    <mergeCell ref="A2:B2"/>
    <mergeCell ref="C2:J2"/>
    <mergeCell ref="A3:B3"/>
    <mergeCell ref="C3:J3"/>
    <mergeCell ref="A4:B4"/>
    <mergeCell ref="C4:J4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35:B35"/>
    <mergeCell ref="A37:B37"/>
    <mergeCell ref="C37:J37"/>
    <mergeCell ref="A38:B38"/>
    <mergeCell ref="C38:J38"/>
    <mergeCell ref="A39:B39"/>
    <mergeCell ref="C39:J39"/>
    <mergeCell ref="A40:J40"/>
    <mergeCell ref="A42:A44"/>
    <mergeCell ref="B42:B44"/>
    <mergeCell ref="C42:C44"/>
    <mergeCell ref="D42:G42"/>
    <mergeCell ref="H42:H44"/>
    <mergeCell ref="I42:I44"/>
    <mergeCell ref="J42:J44"/>
    <mergeCell ref="D43:D44"/>
    <mergeCell ref="E43:G43"/>
    <mergeCell ref="A57:B57"/>
    <mergeCell ref="A59:B59"/>
    <mergeCell ref="C59:J59"/>
    <mergeCell ref="A60:B60"/>
    <mergeCell ref="C60:J60"/>
    <mergeCell ref="A61:B61"/>
    <mergeCell ref="C61:J61"/>
    <mergeCell ref="A62:J62"/>
    <mergeCell ref="A64:A66"/>
    <mergeCell ref="B64:B66"/>
    <mergeCell ref="C64:C66"/>
    <mergeCell ref="D64:G64"/>
    <mergeCell ref="H64:H66"/>
    <mergeCell ref="I64:I66"/>
    <mergeCell ref="J64:J66"/>
    <mergeCell ref="D65:D66"/>
    <mergeCell ref="E65:G65"/>
    <mergeCell ref="A92:B92"/>
    <mergeCell ref="A94:B94"/>
    <mergeCell ref="C94:J94"/>
    <mergeCell ref="A95:B95"/>
    <mergeCell ref="C95:J95"/>
    <mergeCell ref="A96:B96"/>
    <mergeCell ref="C96:J96"/>
    <mergeCell ref="A97:J97"/>
    <mergeCell ref="A99:A101"/>
    <mergeCell ref="B99:B101"/>
    <mergeCell ref="C99:C101"/>
    <mergeCell ref="D99:G99"/>
    <mergeCell ref="H99:H101"/>
    <mergeCell ref="I99:I101"/>
    <mergeCell ref="J99:J101"/>
    <mergeCell ref="D100:D101"/>
    <mergeCell ref="E100:G100"/>
    <mergeCell ref="A113:B113"/>
    <mergeCell ref="A115:B115"/>
    <mergeCell ref="C115:J115"/>
    <mergeCell ref="A116:B116"/>
    <mergeCell ref="C116:J116"/>
    <mergeCell ref="A117:B117"/>
    <mergeCell ref="C117:J117"/>
    <mergeCell ref="A118:J118"/>
    <mergeCell ref="A120:A122"/>
    <mergeCell ref="B120:B122"/>
    <mergeCell ref="C120:C122"/>
    <mergeCell ref="D120:G120"/>
    <mergeCell ref="H120:H122"/>
    <mergeCell ref="I120:I122"/>
    <mergeCell ref="J120:J122"/>
    <mergeCell ref="D121:D122"/>
    <mergeCell ref="E121:G121"/>
    <mergeCell ref="A148:B148"/>
    <mergeCell ref="A150:B150"/>
    <mergeCell ref="C150:J150"/>
    <mergeCell ref="A151:B151"/>
    <mergeCell ref="C151:J151"/>
    <mergeCell ref="A152:B152"/>
    <mergeCell ref="C152:J152"/>
    <mergeCell ref="A153:J153"/>
    <mergeCell ref="A155:A157"/>
    <mergeCell ref="B155:B157"/>
    <mergeCell ref="C155:C157"/>
    <mergeCell ref="D155:G155"/>
    <mergeCell ref="H155:H157"/>
    <mergeCell ref="I155:I157"/>
    <mergeCell ref="J155:J157"/>
    <mergeCell ref="D156:D157"/>
    <mergeCell ref="E156:G156"/>
    <mergeCell ref="A169:B169"/>
  </mergeCells>
  <phoneticPr fontId="0" type="noConversion"/>
  <pageMargins left="0.4" right="0.4" top="0.4" bottom="0.4" header="0.1" footer="0.1"/>
  <pageSetup paperSize="9" fitToHeight="0" orientation="landscape" verticalDpi="0" r:id="rId4"/>
  <headerFooter>
    <oddHeader>&amp;R&amp;R&amp;"Verdana,полужирный" &amp;12 &amp;K00-00926615.O10.458579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15.28" customWidth="1"/>
    <col min="2" max="2" width="57.30" customWidth="1"/>
    <col min="3" max="7" width="19.10" customWidth="1"/>
  </cols>
  <sheetData>
    <row r="1" ht="25" customHeight="1">
</row>
    <row r="2" ht="20" customHeight="1">
      <c r="A2" s="21" t="s">
        <v>385</v>
      </c>
      <c r="B2" s="21"/>
      <c r="C2" s="19" t="s">
        <v>135</v>
      </c>
      <c r="D2" s="19"/>
      <c r="E2" s="19"/>
      <c r="F2" s="19"/>
      <c r="G2" s="19"/>
    </row>
    <row r="3" ht="20" customHeight="1">
      <c r="A3" s="21" t="s">
        <v>386</v>
      </c>
      <c r="B3" s="21"/>
      <c r="C3" s="19" t="s">
        <v>387</v>
      </c>
      <c r="D3" s="19"/>
      <c r="E3" s="19"/>
      <c r="F3" s="19"/>
      <c r="G3" s="19"/>
    </row>
    <row r="4" ht="25" customHeight="1">
      <c r="A4" s="21" t="s">
        <v>388</v>
      </c>
      <c r="B4" s="21"/>
      <c r="C4" s="19" t="s">
        <v>358</v>
      </c>
      <c r="D4" s="19"/>
      <c r="E4" s="19"/>
      <c r="F4" s="19"/>
      <c r="G4" s="19"/>
    </row>
    <row r="5" ht="15" customHeight="1">
</row>
    <row r="6" ht="25" customHeight="1">
      <c r="A6" s="5" t="s">
        <v>449</v>
      </c>
      <c r="B6" s="5"/>
      <c r="C6" s="5"/>
      <c r="D6" s="5"/>
      <c r="E6" s="5"/>
      <c r="F6" s="5"/>
      <c r="G6" s="5"/>
    </row>
    <row r="7" ht="15" customHeight="1">
</row>
    <row r="8" ht="50" customHeight="1">
      <c r="A8" s="11" t="s">
        <v>292</v>
      </c>
      <c r="B8" s="11" t="s">
        <v>450</v>
      </c>
      <c r="C8" s="11"/>
      <c r="D8" s="11" t="s">
        <v>451</v>
      </c>
      <c r="E8" s="11" t="s">
        <v>452</v>
      </c>
      <c r="F8" s="11" t="s">
        <v>453</v>
      </c>
      <c r="G8" s="11" t="s">
        <v>454</v>
      </c>
    </row>
    <row r="9" ht="15" customHeight="1">
      <c r="A9" s="11">
        <v>1</v>
      </c>
      <c r="B9" s="11">
        <v>2</v>
      </c>
      <c r="C9" s="11"/>
      <c r="D9" s="11">
        <v>3</v>
      </c>
      <c r="E9" s="11">
        <v>4</v>
      </c>
      <c r="F9" s="11">
        <v>5</v>
      </c>
      <c r="G9" s="11">
        <v>6</v>
      </c>
    </row>
    <row r="10" ht="20" customHeight="1">
      <c r="A10" s="11" t="s">
        <v>299</v>
      </c>
      <c r="B10" s="12" t="s">
        <v>455</v>
      </c>
      <c r="C10" s="12"/>
      <c r="D10" s="15">
        <v>40</v>
      </c>
      <c r="E10" s="15">
        <v>1</v>
      </c>
      <c r="F10" s="15">
        <v>5120.55</v>
      </c>
      <c r="G10" s="15">
        <v>204822</v>
      </c>
    </row>
    <row r="11" ht="25" customHeight="1">
      <c r="A11" s="18" t="s">
        <v>447</v>
      </c>
      <c r="B11" s="18"/>
      <c r="C11" s="18"/>
      <c r="D11" s="18"/>
      <c r="E11" s="18"/>
      <c r="F11" s="18"/>
      <c r="G11" s="20">
        <f>SUBTOTAL(9,G10:G10)</f>
      </c>
    </row>
    <row r="12" ht="25" customHeight="1">
</row>
    <row r="13" ht="20" customHeight="1">
      <c r="A13" s="21" t="s">
        <v>385</v>
      </c>
      <c r="B13" s="21"/>
      <c r="C13" s="19" t="s">
        <v>157</v>
      </c>
      <c r="D13" s="19"/>
      <c r="E13" s="19"/>
      <c r="F13" s="19"/>
      <c r="G13" s="19"/>
    </row>
    <row r="14" ht="20" customHeight="1">
      <c r="A14" s="21" t="s">
        <v>386</v>
      </c>
      <c r="B14" s="21"/>
      <c r="C14" s="19" t="s">
        <v>448</v>
      </c>
      <c r="D14" s="19"/>
      <c r="E14" s="19"/>
      <c r="F14" s="19"/>
      <c r="G14" s="19"/>
    </row>
    <row r="15" ht="25" customHeight="1">
      <c r="A15" s="21" t="s">
        <v>388</v>
      </c>
      <c r="B15" s="21"/>
      <c r="C15" s="19" t="s">
        <v>358</v>
      </c>
      <c r="D15" s="19"/>
      <c r="E15" s="19"/>
      <c r="F15" s="19"/>
      <c r="G15" s="19"/>
    </row>
    <row r="16" ht="15" customHeight="1">
</row>
    <row r="17" ht="50" customHeight="1">
      <c r="A17" s="5" t="s">
        <v>456</v>
      </c>
      <c r="B17" s="5"/>
      <c r="C17" s="5"/>
      <c r="D17" s="5"/>
      <c r="E17" s="5"/>
      <c r="F17" s="5"/>
      <c r="G17" s="5"/>
    </row>
    <row r="18" ht="15" customHeight="1">
</row>
    <row r="19" ht="50" customHeight="1">
      <c r="A19" s="11" t="s">
        <v>292</v>
      </c>
      <c r="B19" s="11" t="s">
        <v>457</v>
      </c>
      <c r="C19" s="11"/>
      <c r="D19" s="11"/>
      <c r="E19" s="11"/>
      <c r="F19" s="11" t="s">
        <v>458</v>
      </c>
      <c r="G19" s="11" t="s">
        <v>459</v>
      </c>
    </row>
    <row r="20" ht="15" customHeight="1">
      <c r="A20" s="11">
        <v>1</v>
      </c>
      <c r="B20" s="11">
        <v>2</v>
      </c>
      <c r="C20" s="11"/>
      <c r="D20" s="11"/>
      <c r="E20" s="11"/>
      <c r="F20" s="11">
        <v>3</v>
      </c>
      <c r="G20" s="11">
        <v>4</v>
      </c>
    </row>
    <row r="21" ht="20" customHeight="1">
      <c r="A21" s="11" t="s">
        <v>400</v>
      </c>
      <c r="B21" s="12" t="s">
        <v>460</v>
      </c>
      <c r="C21" s="12"/>
      <c r="D21" s="12"/>
      <c r="E21" s="12"/>
      <c r="F21" s="15">
        <v>3500000</v>
      </c>
      <c r="G21" s="15">
        <v>7000</v>
      </c>
    </row>
    <row r="22" ht="20" customHeight="1">
      <c r="A22" s="11" t="s">
        <v>403</v>
      </c>
      <c r="B22" s="12" t="s">
        <v>461</v>
      </c>
      <c r="C22" s="12"/>
      <c r="D22" s="12"/>
      <c r="E22" s="12"/>
      <c r="F22" s="15">
        <v>3500000</v>
      </c>
      <c r="G22" s="15">
        <v>1050000</v>
      </c>
    </row>
    <row r="23" ht="25" customHeight="1">
      <c r="A23" s="18" t="s">
        <v>447</v>
      </c>
      <c r="B23" s="18"/>
      <c r="C23" s="18"/>
      <c r="D23" s="18"/>
      <c r="E23" s="18"/>
      <c r="F23" s="18"/>
      <c r="G23" s="20">
        <f>SUBTOTAL(9,G21:G22)</f>
      </c>
    </row>
    <row r="24" ht="25" customHeight="1">
</row>
    <row r="25" ht="20" customHeight="1">
      <c r="A25" s="21" t="s">
        <v>385</v>
      </c>
      <c r="B25" s="21"/>
      <c r="C25" s="19" t="s">
        <v>157</v>
      </c>
      <c r="D25" s="19"/>
      <c r="E25" s="19"/>
      <c r="F25" s="19"/>
      <c r="G25" s="19"/>
    </row>
    <row r="26" ht="20" customHeight="1">
      <c r="A26" s="21" t="s">
        <v>386</v>
      </c>
      <c r="B26" s="21"/>
      <c r="C26" s="19" t="s">
        <v>387</v>
      </c>
      <c r="D26" s="19"/>
      <c r="E26" s="19"/>
      <c r="F26" s="19"/>
      <c r="G26" s="19"/>
    </row>
    <row r="27" ht="25" customHeight="1">
      <c r="A27" s="21" t="s">
        <v>388</v>
      </c>
      <c r="B27" s="21"/>
      <c r="C27" s="19" t="s">
        <v>358</v>
      </c>
      <c r="D27" s="19"/>
      <c r="E27" s="19"/>
      <c r="F27" s="19"/>
      <c r="G27" s="19"/>
    </row>
    <row r="28" ht="15" customHeight="1">
</row>
    <row r="29" ht="50" customHeight="1">
      <c r="A29" s="5" t="s">
        <v>456</v>
      </c>
      <c r="B29" s="5"/>
      <c r="C29" s="5"/>
      <c r="D29" s="5"/>
      <c r="E29" s="5"/>
      <c r="F29" s="5"/>
      <c r="G29" s="5"/>
    </row>
    <row r="30" ht="15" customHeight="1">
</row>
    <row r="31" ht="50" customHeight="1">
      <c r="A31" s="11" t="s">
        <v>292</v>
      </c>
      <c r="B31" s="11" t="s">
        <v>457</v>
      </c>
      <c r="C31" s="11"/>
      <c r="D31" s="11"/>
      <c r="E31" s="11"/>
      <c r="F31" s="11" t="s">
        <v>458</v>
      </c>
      <c r="G31" s="11" t="s">
        <v>459</v>
      </c>
    </row>
    <row r="32" ht="15" customHeight="1">
      <c r="A32" s="11">
        <v>1</v>
      </c>
      <c r="B32" s="11">
        <v>2</v>
      </c>
      <c r="C32" s="11"/>
      <c r="D32" s="11"/>
      <c r="E32" s="11"/>
      <c r="F32" s="11">
        <v>3</v>
      </c>
      <c r="G32" s="11">
        <v>4</v>
      </c>
    </row>
    <row r="33" ht="20" customHeight="1">
      <c r="A33" s="11" t="s">
        <v>400</v>
      </c>
      <c r="B33" s="12" t="s">
        <v>460</v>
      </c>
      <c r="C33" s="12"/>
      <c r="D33" s="12"/>
      <c r="E33" s="12"/>
      <c r="F33" s="15">
        <v>33622186.57</v>
      </c>
      <c r="G33" s="15">
        <v>67244.37</v>
      </c>
    </row>
    <row r="34" ht="20" customHeight="1">
      <c r="A34" s="11" t="s">
        <v>403</v>
      </c>
      <c r="B34" s="12" t="s">
        <v>461</v>
      </c>
      <c r="C34" s="12"/>
      <c r="D34" s="12"/>
      <c r="E34" s="12"/>
      <c r="F34" s="15">
        <v>32939446.5</v>
      </c>
      <c r="G34" s="15">
        <v>9881833.95</v>
      </c>
    </row>
    <row r="35" ht="25" customHeight="1">
      <c r="A35" s="18" t="s">
        <v>447</v>
      </c>
      <c r="B35" s="18"/>
      <c r="C35" s="18"/>
      <c r="D35" s="18"/>
      <c r="E35" s="18"/>
      <c r="F35" s="18"/>
      <c r="G35" s="20">
        <f>SUBTOTAL(9,G33:G34)</f>
      </c>
    </row>
    <row r="36" ht="25" customHeight="1">
</row>
    <row r="37" ht="20" customHeight="1">
      <c r="A37" s="21" t="s">
        <v>385</v>
      </c>
      <c r="B37" s="21"/>
      <c r="C37" s="19" t="s">
        <v>157</v>
      </c>
      <c r="D37" s="19"/>
      <c r="E37" s="19"/>
      <c r="F37" s="19"/>
      <c r="G37" s="19"/>
    </row>
    <row r="38" ht="20" customHeight="1">
      <c r="A38" s="21" t="s">
        <v>386</v>
      </c>
      <c r="B38" s="21"/>
      <c r="C38" s="19" t="s">
        <v>448</v>
      </c>
      <c r="D38" s="19"/>
      <c r="E38" s="19"/>
      <c r="F38" s="19"/>
      <c r="G38" s="19"/>
    </row>
    <row r="39" ht="25" customHeight="1">
      <c r="A39" s="21" t="s">
        <v>388</v>
      </c>
      <c r="B39" s="21"/>
      <c r="C39" s="19" t="s">
        <v>361</v>
      </c>
      <c r="D39" s="19"/>
      <c r="E39" s="19"/>
      <c r="F39" s="19"/>
      <c r="G39" s="19"/>
    </row>
    <row r="40" ht="15" customHeight="1">
</row>
    <row r="41" ht="50" customHeight="1">
      <c r="A41" s="5" t="s">
        <v>456</v>
      </c>
      <c r="B41" s="5"/>
      <c r="C41" s="5"/>
      <c r="D41" s="5"/>
      <c r="E41" s="5"/>
      <c r="F41" s="5"/>
      <c r="G41" s="5"/>
    </row>
    <row r="42" ht="15" customHeight="1">
</row>
    <row r="43" ht="50" customHeight="1">
      <c r="A43" s="11" t="s">
        <v>292</v>
      </c>
      <c r="B43" s="11" t="s">
        <v>457</v>
      </c>
      <c r="C43" s="11"/>
      <c r="D43" s="11"/>
      <c r="E43" s="11"/>
      <c r="F43" s="11" t="s">
        <v>458</v>
      </c>
      <c r="G43" s="11" t="s">
        <v>459</v>
      </c>
    </row>
    <row r="44" ht="15" customHeight="1">
      <c r="A44" s="11">
        <v>1</v>
      </c>
      <c r="B44" s="11">
        <v>2</v>
      </c>
      <c r="C44" s="11"/>
      <c r="D44" s="11"/>
      <c r="E44" s="11"/>
      <c r="F44" s="11">
        <v>3</v>
      </c>
      <c r="G44" s="11">
        <v>4</v>
      </c>
    </row>
    <row r="45" ht="20" customHeight="1">
      <c r="A45" s="11" t="s">
        <v>400</v>
      </c>
      <c r="B45" s="12" t="s">
        <v>460</v>
      </c>
      <c r="C45" s="12"/>
      <c r="D45" s="12"/>
      <c r="E45" s="12"/>
      <c r="F45" s="15">
        <v>3500000</v>
      </c>
      <c r="G45" s="15">
        <v>7000</v>
      </c>
    </row>
    <row r="46" ht="20" customHeight="1">
      <c r="A46" s="11" t="s">
        <v>403</v>
      </c>
      <c r="B46" s="12" t="s">
        <v>461</v>
      </c>
      <c r="C46" s="12"/>
      <c r="D46" s="12"/>
      <c r="E46" s="12"/>
      <c r="F46" s="15">
        <v>3500000</v>
      </c>
      <c r="G46" s="15">
        <v>1050000</v>
      </c>
    </row>
    <row r="47" ht="25" customHeight="1">
      <c r="A47" s="18" t="s">
        <v>447</v>
      </c>
      <c r="B47" s="18"/>
      <c r="C47" s="18"/>
      <c r="D47" s="18"/>
      <c r="E47" s="18"/>
      <c r="F47" s="18"/>
      <c r="G47" s="20">
        <f>SUBTOTAL(9,G45:G46)</f>
      </c>
    </row>
    <row r="48" ht="25" customHeight="1">
</row>
    <row r="49" ht="20" customHeight="1">
      <c r="A49" s="21" t="s">
        <v>385</v>
      </c>
      <c r="B49" s="21"/>
      <c r="C49" s="19" t="s">
        <v>157</v>
      </c>
      <c r="D49" s="19"/>
      <c r="E49" s="19"/>
      <c r="F49" s="19"/>
      <c r="G49" s="19"/>
    </row>
    <row r="50" ht="20" customHeight="1">
      <c r="A50" s="21" t="s">
        <v>386</v>
      </c>
      <c r="B50" s="21"/>
      <c r="C50" s="19" t="s">
        <v>387</v>
      </c>
      <c r="D50" s="19"/>
      <c r="E50" s="19"/>
      <c r="F50" s="19"/>
      <c r="G50" s="19"/>
    </row>
    <row r="51" ht="25" customHeight="1">
      <c r="A51" s="21" t="s">
        <v>388</v>
      </c>
      <c r="B51" s="21"/>
      <c r="C51" s="19" t="s">
        <v>361</v>
      </c>
      <c r="D51" s="19"/>
      <c r="E51" s="19"/>
      <c r="F51" s="19"/>
      <c r="G51" s="19"/>
    </row>
    <row r="52" ht="15" customHeight="1">
</row>
    <row r="53" ht="50" customHeight="1">
      <c r="A53" s="5" t="s">
        <v>456</v>
      </c>
      <c r="B53" s="5"/>
      <c r="C53" s="5"/>
      <c r="D53" s="5"/>
      <c r="E53" s="5"/>
      <c r="F53" s="5"/>
      <c r="G53" s="5"/>
    </row>
    <row r="54" ht="15" customHeight="1">
</row>
    <row r="55" ht="50" customHeight="1">
      <c r="A55" s="11" t="s">
        <v>292</v>
      </c>
      <c r="B55" s="11" t="s">
        <v>457</v>
      </c>
      <c r="C55" s="11"/>
      <c r="D55" s="11"/>
      <c r="E55" s="11"/>
      <c r="F55" s="11" t="s">
        <v>458</v>
      </c>
      <c r="G55" s="11" t="s">
        <v>459</v>
      </c>
    </row>
    <row r="56" ht="15" customHeight="1">
      <c r="A56" s="11">
        <v>1</v>
      </c>
      <c r="B56" s="11">
        <v>2</v>
      </c>
      <c r="C56" s="11"/>
      <c r="D56" s="11"/>
      <c r="E56" s="11"/>
      <c r="F56" s="11">
        <v>3</v>
      </c>
      <c r="G56" s="11">
        <v>4</v>
      </c>
    </row>
    <row r="57" ht="20" customHeight="1">
      <c r="A57" s="11" t="s">
        <v>400</v>
      </c>
      <c r="B57" s="12" t="s">
        <v>460</v>
      </c>
      <c r="C57" s="12"/>
      <c r="D57" s="12"/>
      <c r="E57" s="12"/>
      <c r="F57" s="15">
        <v>34523633.7</v>
      </c>
      <c r="G57" s="15">
        <v>69047.27</v>
      </c>
    </row>
    <row r="58" ht="20" customHeight="1">
      <c r="A58" s="11" t="s">
        <v>403</v>
      </c>
      <c r="B58" s="12" t="s">
        <v>461</v>
      </c>
      <c r="C58" s="12"/>
      <c r="D58" s="12"/>
      <c r="E58" s="12"/>
      <c r="F58" s="15">
        <v>34523633.6</v>
      </c>
      <c r="G58" s="15">
        <v>10357090.08</v>
      </c>
    </row>
    <row r="59" ht="25" customHeight="1">
      <c r="A59" s="18" t="s">
        <v>447</v>
      </c>
      <c r="B59" s="18"/>
      <c r="C59" s="18"/>
      <c r="D59" s="18"/>
      <c r="E59" s="18"/>
      <c r="F59" s="18"/>
      <c r="G59" s="20">
        <f>SUBTOTAL(9,G57:G58)</f>
      </c>
    </row>
    <row r="60" ht="25" customHeight="1">
</row>
    <row r="61" ht="20" customHeight="1">
      <c r="A61" s="21" t="s">
        <v>385</v>
      </c>
      <c r="B61" s="21"/>
      <c r="C61" s="19" t="s">
        <v>157</v>
      </c>
      <c r="D61" s="19"/>
      <c r="E61" s="19"/>
      <c r="F61" s="19"/>
      <c r="G61" s="19"/>
    </row>
    <row r="62" ht="20" customHeight="1">
      <c r="A62" s="21" t="s">
        <v>386</v>
      </c>
      <c r="B62" s="21"/>
      <c r="C62" s="19" t="s">
        <v>448</v>
      </c>
      <c r="D62" s="19"/>
      <c r="E62" s="19"/>
      <c r="F62" s="19"/>
      <c r="G62" s="19"/>
    </row>
    <row r="63" ht="25" customHeight="1">
      <c r="A63" s="21" t="s">
        <v>388</v>
      </c>
      <c r="B63" s="21"/>
      <c r="C63" s="19" t="s">
        <v>364</v>
      </c>
      <c r="D63" s="19"/>
      <c r="E63" s="19"/>
      <c r="F63" s="19"/>
      <c r="G63" s="19"/>
    </row>
    <row r="64" ht="15" customHeight="1">
</row>
    <row r="65" ht="50" customHeight="1">
      <c r="A65" s="5" t="s">
        <v>456</v>
      </c>
      <c r="B65" s="5"/>
      <c r="C65" s="5"/>
      <c r="D65" s="5"/>
      <c r="E65" s="5"/>
      <c r="F65" s="5"/>
      <c r="G65" s="5"/>
    </row>
    <row r="66" ht="15" customHeight="1">
</row>
    <row r="67" ht="50" customHeight="1">
      <c r="A67" s="11" t="s">
        <v>292</v>
      </c>
      <c r="B67" s="11" t="s">
        <v>457</v>
      </c>
      <c r="C67" s="11"/>
      <c r="D67" s="11"/>
      <c r="E67" s="11"/>
      <c r="F67" s="11" t="s">
        <v>458</v>
      </c>
      <c r="G67" s="11" t="s">
        <v>459</v>
      </c>
    </row>
    <row r="68" ht="15" customHeight="1">
      <c r="A68" s="11">
        <v>1</v>
      </c>
      <c r="B68" s="11">
        <v>2</v>
      </c>
      <c r="C68" s="11"/>
      <c r="D68" s="11"/>
      <c r="E68" s="11"/>
      <c r="F68" s="11">
        <v>3</v>
      </c>
      <c r="G68" s="11">
        <v>4</v>
      </c>
    </row>
    <row r="69" ht="20" customHeight="1">
      <c r="A69" s="11" t="s">
        <v>400</v>
      </c>
      <c r="B69" s="12" t="s">
        <v>460</v>
      </c>
      <c r="C69" s="12"/>
      <c r="D69" s="12"/>
      <c r="E69" s="12"/>
      <c r="F69" s="15">
        <v>3500000</v>
      </c>
      <c r="G69" s="15">
        <v>7000</v>
      </c>
    </row>
    <row r="70" ht="20" customHeight="1">
      <c r="A70" s="11" t="s">
        <v>403</v>
      </c>
      <c r="B70" s="12" t="s">
        <v>461</v>
      </c>
      <c r="C70" s="12"/>
      <c r="D70" s="12"/>
      <c r="E70" s="12"/>
      <c r="F70" s="15">
        <v>3500000</v>
      </c>
      <c r="G70" s="15">
        <v>1050000</v>
      </c>
    </row>
    <row r="71" ht="25" customHeight="1">
      <c r="A71" s="18" t="s">
        <v>447</v>
      </c>
      <c r="B71" s="18"/>
      <c r="C71" s="18"/>
      <c r="D71" s="18"/>
      <c r="E71" s="18"/>
      <c r="F71" s="18"/>
      <c r="G71" s="20">
        <f>SUBTOTAL(9,G69:G70)</f>
      </c>
    </row>
    <row r="72" ht="25" customHeight="1">
</row>
    <row r="73" ht="20" customHeight="1">
      <c r="A73" s="21" t="s">
        <v>385</v>
      </c>
      <c r="B73" s="21"/>
      <c r="C73" s="19" t="s">
        <v>157</v>
      </c>
      <c r="D73" s="19"/>
      <c r="E73" s="19"/>
      <c r="F73" s="19"/>
      <c r="G73" s="19"/>
    </row>
    <row r="74" ht="20" customHeight="1">
      <c r="A74" s="21" t="s">
        <v>386</v>
      </c>
      <c r="B74" s="21"/>
      <c r="C74" s="19" t="s">
        <v>387</v>
      </c>
      <c r="D74" s="19"/>
      <c r="E74" s="19"/>
      <c r="F74" s="19"/>
      <c r="G74" s="19"/>
    </row>
    <row r="75" ht="25" customHeight="1">
      <c r="A75" s="21" t="s">
        <v>388</v>
      </c>
      <c r="B75" s="21"/>
      <c r="C75" s="19" t="s">
        <v>364</v>
      </c>
      <c r="D75" s="19"/>
      <c r="E75" s="19"/>
      <c r="F75" s="19"/>
      <c r="G75" s="19"/>
    </row>
    <row r="76" ht="15" customHeight="1">
</row>
    <row r="77" ht="50" customHeight="1">
      <c r="A77" s="5" t="s">
        <v>456</v>
      </c>
      <c r="B77" s="5"/>
      <c r="C77" s="5"/>
      <c r="D77" s="5"/>
      <c r="E77" s="5"/>
      <c r="F77" s="5"/>
      <c r="G77" s="5"/>
    </row>
    <row r="78" ht="15" customHeight="1">
</row>
    <row r="79" ht="50" customHeight="1">
      <c r="A79" s="11" t="s">
        <v>292</v>
      </c>
      <c r="B79" s="11" t="s">
        <v>457</v>
      </c>
      <c r="C79" s="11"/>
      <c r="D79" s="11"/>
      <c r="E79" s="11"/>
      <c r="F79" s="11" t="s">
        <v>458</v>
      </c>
      <c r="G79" s="11" t="s">
        <v>459</v>
      </c>
    </row>
    <row r="80" ht="15" customHeight="1">
      <c r="A80" s="11">
        <v>1</v>
      </c>
      <c r="B80" s="11">
        <v>2</v>
      </c>
      <c r="C80" s="11"/>
      <c r="D80" s="11"/>
      <c r="E80" s="11"/>
      <c r="F80" s="11">
        <v>3</v>
      </c>
      <c r="G80" s="11">
        <v>4</v>
      </c>
    </row>
    <row r="81" ht="20" customHeight="1">
      <c r="A81" s="11" t="s">
        <v>400</v>
      </c>
      <c r="B81" s="12" t="s">
        <v>460</v>
      </c>
      <c r="C81" s="12"/>
      <c r="D81" s="12"/>
      <c r="E81" s="12"/>
      <c r="F81" s="15">
        <v>34562079.85</v>
      </c>
      <c r="G81" s="15">
        <v>69124.16</v>
      </c>
    </row>
    <row r="82" ht="20" customHeight="1">
      <c r="A82" s="11" t="s">
        <v>403</v>
      </c>
      <c r="B82" s="12" t="s">
        <v>461</v>
      </c>
      <c r="C82" s="12"/>
      <c r="D82" s="12"/>
      <c r="E82" s="12"/>
      <c r="F82" s="15">
        <v>34562079.6</v>
      </c>
      <c r="G82" s="15">
        <v>10368623.88</v>
      </c>
    </row>
    <row r="83" ht="25" customHeight="1">
      <c r="A83" s="18" t="s">
        <v>447</v>
      </c>
      <c r="B83" s="18"/>
      <c r="C83" s="18"/>
      <c r="D83" s="18"/>
      <c r="E83" s="18"/>
      <c r="F83" s="18"/>
      <c r="G83" s="20">
        <f>SUBTOTAL(9,G81:G82)</f>
      </c>
    </row>
    <row r="84" ht="25" customHeight="1">
</row>
    <row r="85" ht="20" customHeight="1">
      <c r="A85" s="21" t="s">
        <v>385</v>
      </c>
      <c r="B85" s="21"/>
      <c r="C85" s="19" t="s">
        <v>182</v>
      </c>
      <c r="D85" s="19"/>
      <c r="E85" s="19"/>
      <c r="F85" s="19"/>
      <c r="G85" s="19"/>
    </row>
    <row r="86" ht="20" customHeight="1">
      <c r="A86" s="21" t="s">
        <v>386</v>
      </c>
      <c r="B86" s="21"/>
      <c r="C86" s="19" t="s">
        <v>387</v>
      </c>
      <c r="D86" s="19"/>
      <c r="E86" s="19"/>
      <c r="F86" s="19"/>
      <c r="G86" s="19"/>
    </row>
    <row r="87" ht="25" customHeight="1">
      <c r="A87" s="21" t="s">
        <v>388</v>
      </c>
      <c r="B87" s="21"/>
      <c r="C87" s="19" t="s">
        <v>358</v>
      </c>
      <c r="D87" s="19"/>
      <c r="E87" s="19"/>
      <c r="F87" s="19"/>
      <c r="G87" s="19"/>
    </row>
    <row r="88" ht="15" customHeight="1">
</row>
    <row r="89" ht="25" customHeight="1">
      <c r="A89" s="5" t="s">
        <v>462</v>
      </c>
      <c r="B89" s="5"/>
      <c r="C89" s="5"/>
      <c r="D89" s="5"/>
      <c r="E89" s="5"/>
      <c r="F89" s="5"/>
      <c r="G89" s="5"/>
    </row>
    <row r="90" ht="15" customHeight="1">
</row>
    <row r="91" ht="60" customHeight="1">
      <c r="A91" s="11" t="s">
        <v>292</v>
      </c>
      <c r="B91" s="11" t="s">
        <v>450</v>
      </c>
      <c r="C91" s="11"/>
      <c r="D91" s="11"/>
      <c r="E91" s="11" t="s">
        <v>463</v>
      </c>
      <c r="F91" s="11" t="s">
        <v>464</v>
      </c>
      <c r="G91" s="11" t="s">
        <v>465</v>
      </c>
    </row>
    <row r="92" ht="15" customHeight="1">
      <c r="A92" s="11">
        <v>1</v>
      </c>
      <c r="B92" s="11">
        <v>2</v>
      </c>
      <c r="C92" s="11"/>
      <c r="D92" s="11"/>
      <c r="E92" s="11">
        <v>3</v>
      </c>
      <c r="F92" s="11">
        <v>4</v>
      </c>
      <c r="G92" s="11">
        <v>5</v>
      </c>
    </row>
    <row r="93" ht="20" customHeight="1">
      <c r="A93" s="11" t="s">
        <v>299</v>
      </c>
      <c r="B93" s="12" t="s">
        <v>466</v>
      </c>
      <c r="C93" s="12"/>
      <c r="D93" s="12"/>
      <c r="E93" s="15">
        <v>2709227.27</v>
      </c>
      <c r="F93" s="15">
        <v>2.2</v>
      </c>
      <c r="G93" s="15">
        <v>59603</v>
      </c>
    </row>
    <row r="94" ht="25" customHeight="1">
      <c r="A94" s="18" t="s">
        <v>447</v>
      </c>
      <c r="B94" s="18"/>
      <c r="C94" s="18"/>
      <c r="D94" s="18"/>
      <c r="E94" s="18"/>
      <c r="F94" s="18"/>
      <c r="G94" s="20">
        <f>SUBTOTAL(9,G93:G93)</f>
      </c>
    </row>
    <row r="95" ht="25" customHeight="1">
</row>
    <row r="96" ht="20" customHeight="1">
      <c r="A96" s="21" t="s">
        <v>385</v>
      </c>
      <c r="B96" s="21"/>
      <c r="C96" s="19" t="s">
        <v>182</v>
      </c>
      <c r="D96" s="19"/>
      <c r="E96" s="19"/>
      <c r="F96" s="19"/>
      <c r="G96" s="19"/>
    </row>
    <row r="97" ht="20" customHeight="1">
      <c r="A97" s="21" t="s">
        <v>386</v>
      </c>
      <c r="B97" s="21"/>
      <c r="C97" s="19" t="s">
        <v>387</v>
      </c>
      <c r="D97" s="19"/>
      <c r="E97" s="19"/>
      <c r="F97" s="19"/>
      <c r="G97" s="19"/>
    </row>
    <row r="98" ht="25" customHeight="1">
      <c r="A98" s="21" t="s">
        <v>388</v>
      </c>
      <c r="B98" s="21"/>
      <c r="C98" s="19" t="s">
        <v>361</v>
      </c>
      <c r="D98" s="19"/>
      <c r="E98" s="19"/>
      <c r="F98" s="19"/>
      <c r="G98" s="19"/>
    </row>
    <row r="99" ht="15" customHeight="1">
</row>
    <row r="100" ht="25" customHeight="1">
      <c r="A100" s="5" t="s">
        <v>462</v>
      </c>
      <c r="B100" s="5"/>
      <c r="C100" s="5"/>
      <c r="D100" s="5"/>
      <c r="E100" s="5"/>
      <c r="F100" s="5"/>
      <c r="G100" s="5"/>
    </row>
    <row r="101" ht="15" customHeight="1">
</row>
    <row r="102" ht="60" customHeight="1">
      <c r="A102" s="11" t="s">
        <v>292</v>
      </c>
      <c r="B102" s="11" t="s">
        <v>450</v>
      </c>
      <c r="C102" s="11"/>
      <c r="D102" s="11"/>
      <c r="E102" s="11" t="s">
        <v>463</v>
      </c>
      <c r="F102" s="11" t="s">
        <v>464</v>
      </c>
      <c r="G102" s="11" t="s">
        <v>465</v>
      </c>
    </row>
    <row r="103" ht="15" customHeight="1">
      <c r="A103" s="11">
        <v>1</v>
      </c>
      <c r="B103" s="11">
        <v>2</v>
      </c>
      <c r="C103" s="11"/>
      <c r="D103" s="11"/>
      <c r="E103" s="11">
        <v>3</v>
      </c>
      <c r="F103" s="11">
        <v>4</v>
      </c>
      <c r="G103" s="11">
        <v>5</v>
      </c>
    </row>
    <row r="104" ht="20" customHeight="1">
      <c r="A104" s="11" t="s">
        <v>299</v>
      </c>
      <c r="B104" s="12" t="s">
        <v>466</v>
      </c>
      <c r="C104" s="12"/>
      <c r="D104" s="12"/>
      <c r="E104" s="15">
        <v>2709227.27</v>
      </c>
      <c r="F104" s="15">
        <v>2.2</v>
      </c>
      <c r="G104" s="15">
        <v>59603</v>
      </c>
    </row>
    <row r="105" ht="25" customHeight="1">
      <c r="A105" s="18" t="s">
        <v>447</v>
      </c>
      <c r="B105" s="18"/>
      <c r="C105" s="18"/>
      <c r="D105" s="18"/>
      <c r="E105" s="18"/>
      <c r="F105" s="18"/>
      <c r="G105" s="20">
        <f>SUBTOTAL(9,G104:G104)</f>
      </c>
    </row>
    <row r="106" ht="25" customHeight="1">
</row>
    <row r="107" ht="20" customHeight="1">
      <c r="A107" s="21" t="s">
        <v>385</v>
      </c>
      <c r="B107" s="21"/>
      <c r="C107" s="19" t="s">
        <v>182</v>
      </c>
      <c r="D107" s="19"/>
      <c r="E107" s="19"/>
      <c r="F107" s="19"/>
      <c r="G107" s="19"/>
    </row>
    <row r="108" ht="20" customHeight="1">
      <c r="A108" s="21" t="s">
        <v>386</v>
      </c>
      <c r="B108" s="21"/>
      <c r="C108" s="19" t="s">
        <v>387</v>
      </c>
      <c r="D108" s="19"/>
      <c r="E108" s="19"/>
      <c r="F108" s="19"/>
      <c r="G108" s="19"/>
    </row>
    <row r="109" ht="25" customHeight="1">
      <c r="A109" s="21" t="s">
        <v>388</v>
      </c>
      <c r="B109" s="21"/>
      <c r="C109" s="19" t="s">
        <v>364</v>
      </c>
      <c r="D109" s="19"/>
      <c r="E109" s="19"/>
      <c r="F109" s="19"/>
      <c r="G109" s="19"/>
    </row>
    <row r="110" ht="15" customHeight="1">
</row>
    <row r="111" ht="25" customHeight="1">
      <c r="A111" s="5" t="s">
        <v>462</v>
      </c>
      <c r="B111" s="5"/>
      <c r="C111" s="5"/>
      <c r="D111" s="5"/>
      <c r="E111" s="5"/>
      <c r="F111" s="5"/>
      <c r="G111" s="5"/>
    </row>
    <row r="112" ht="15" customHeight="1">
</row>
    <row r="113" ht="60" customHeight="1">
      <c r="A113" s="11" t="s">
        <v>292</v>
      </c>
      <c r="B113" s="11" t="s">
        <v>450</v>
      </c>
      <c r="C113" s="11"/>
      <c r="D113" s="11"/>
      <c r="E113" s="11" t="s">
        <v>463</v>
      </c>
      <c r="F113" s="11" t="s">
        <v>464</v>
      </c>
      <c r="G113" s="11" t="s">
        <v>465</v>
      </c>
    </row>
    <row r="114" ht="15" customHeight="1">
      <c r="A114" s="11">
        <v>1</v>
      </c>
      <c r="B114" s="11">
        <v>2</v>
      </c>
      <c r="C114" s="11"/>
      <c r="D114" s="11"/>
      <c r="E114" s="11">
        <v>3</v>
      </c>
      <c r="F114" s="11">
        <v>4</v>
      </c>
      <c r="G114" s="11">
        <v>5</v>
      </c>
    </row>
    <row r="115" ht="20" customHeight="1">
      <c r="A115" s="11" t="s">
        <v>299</v>
      </c>
      <c r="B115" s="12" t="s">
        <v>466</v>
      </c>
      <c r="C115" s="12"/>
      <c r="D115" s="12"/>
      <c r="E115" s="15">
        <v>2709227.27</v>
      </c>
      <c r="F115" s="15">
        <v>2.2</v>
      </c>
      <c r="G115" s="15">
        <v>59603</v>
      </c>
    </row>
    <row r="116" ht="25" customHeight="1">
      <c r="A116" s="18" t="s">
        <v>447</v>
      </c>
      <c r="B116" s="18"/>
      <c r="C116" s="18"/>
      <c r="D116" s="18"/>
      <c r="E116" s="18"/>
      <c r="F116" s="18"/>
      <c r="G116" s="20">
        <f>SUBTOTAL(9,G115:G115)</f>
      </c>
    </row>
  </sheetData>
  <sheetProtection password="A113" sheet="1" objects="1" scenarios="1"/>
  <mergeCells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A11:F11"/>
    <mergeCell ref="A13:B13"/>
    <mergeCell ref="C13:G13"/>
    <mergeCell ref="A14:B14"/>
    <mergeCell ref="C14:G14"/>
    <mergeCell ref="A15:B15"/>
    <mergeCell ref="C15:G15"/>
    <mergeCell ref="A17:G17"/>
    <mergeCell ref="B19:E19"/>
    <mergeCell ref="B20:E20"/>
    <mergeCell ref="B21:E21"/>
    <mergeCell ref="B22:E22"/>
    <mergeCell ref="A23:F23"/>
    <mergeCell ref="A25:B25"/>
    <mergeCell ref="C25:G25"/>
    <mergeCell ref="A26:B26"/>
    <mergeCell ref="C26:G26"/>
    <mergeCell ref="A27:B27"/>
    <mergeCell ref="C27:G27"/>
    <mergeCell ref="A29:G29"/>
    <mergeCell ref="B31:E31"/>
    <mergeCell ref="B32:E32"/>
    <mergeCell ref="B33:E33"/>
    <mergeCell ref="B34:E34"/>
    <mergeCell ref="A35:F35"/>
    <mergeCell ref="A37:B37"/>
    <mergeCell ref="C37:G37"/>
    <mergeCell ref="A38:B38"/>
    <mergeCell ref="C38:G38"/>
    <mergeCell ref="A39:B39"/>
    <mergeCell ref="C39:G39"/>
    <mergeCell ref="A41:G41"/>
    <mergeCell ref="B43:E43"/>
    <mergeCell ref="B44:E44"/>
    <mergeCell ref="B45:E45"/>
    <mergeCell ref="B46:E46"/>
    <mergeCell ref="A47:F47"/>
    <mergeCell ref="A49:B49"/>
    <mergeCell ref="C49:G49"/>
    <mergeCell ref="A50:B50"/>
    <mergeCell ref="C50:G50"/>
    <mergeCell ref="A51:B51"/>
    <mergeCell ref="C51:G51"/>
    <mergeCell ref="A53:G53"/>
    <mergeCell ref="B55:E55"/>
    <mergeCell ref="B56:E56"/>
    <mergeCell ref="B57:E57"/>
    <mergeCell ref="B58:E58"/>
    <mergeCell ref="A59:F59"/>
    <mergeCell ref="A61:B61"/>
    <mergeCell ref="C61:G61"/>
    <mergeCell ref="A62:B62"/>
    <mergeCell ref="C62:G62"/>
    <mergeCell ref="A63:B63"/>
    <mergeCell ref="C63:G63"/>
    <mergeCell ref="A65:G65"/>
    <mergeCell ref="B67:E67"/>
    <mergeCell ref="B68:E68"/>
    <mergeCell ref="B69:E69"/>
    <mergeCell ref="B70:E70"/>
    <mergeCell ref="A71:F71"/>
    <mergeCell ref="A73:B73"/>
    <mergeCell ref="C73:G73"/>
    <mergeCell ref="A74:B74"/>
    <mergeCell ref="C74:G74"/>
    <mergeCell ref="A75:B75"/>
    <mergeCell ref="C75:G75"/>
    <mergeCell ref="A77:G77"/>
    <mergeCell ref="B79:E79"/>
    <mergeCell ref="B80:E80"/>
    <mergeCell ref="B81:E81"/>
    <mergeCell ref="B82:E82"/>
    <mergeCell ref="A83:F83"/>
    <mergeCell ref="A85:B85"/>
    <mergeCell ref="C85:G85"/>
    <mergeCell ref="A86:B86"/>
    <mergeCell ref="C86:G86"/>
    <mergeCell ref="A87:B87"/>
    <mergeCell ref="C87:G87"/>
    <mergeCell ref="A89:G89"/>
    <mergeCell ref="B91:D91"/>
    <mergeCell ref="B92:D92"/>
    <mergeCell ref="B93:D93"/>
    <mergeCell ref="A94:F94"/>
    <mergeCell ref="A96:B96"/>
    <mergeCell ref="C96:G96"/>
    <mergeCell ref="A97:B97"/>
    <mergeCell ref="C97:G97"/>
    <mergeCell ref="A98:B98"/>
    <mergeCell ref="C98:G98"/>
    <mergeCell ref="A100:G100"/>
    <mergeCell ref="B102:D102"/>
    <mergeCell ref="B103:D103"/>
    <mergeCell ref="B104:D104"/>
    <mergeCell ref="A105:F105"/>
    <mergeCell ref="A107:B107"/>
    <mergeCell ref="C107:G107"/>
    <mergeCell ref="A108:B108"/>
    <mergeCell ref="C108:G108"/>
    <mergeCell ref="A109:B109"/>
    <mergeCell ref="C109:G109"/>
    <mergeCell ref="A111:G111"/>
    <mergeCell ref="B113:D113"/>
    <mergeCell ref="B114:D114"/>
    <mergeCell ref="B115:D115"/>
    <mergeCell ref="A116:F116"/>
  </mergeCells>
  <phoneticPr fontId="0" type="noConversion"/>
  <pageMargins left="0.4" right="0.4" top="0.4" bottom="0.4" header="0.1" footer="0.1"/>
  <pageSetup paperSize="9" fitToHeight="0" orientation="landscape" verticalDpi="0" r:id="rId5"/>
  <headerFooter>
    <oddHeader>&amp;R&amp;R&amp;"Verdana,полужирный" &amp;12 &amp;K00-00926615.O10.458579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13.37" customWidth="1"/>
    <col min="2" max="2" width="57.30" customWidth="1"/>
    <col min="3" max="7" width="19.10" customWidth="1"/>
  </cols>
  <sheetData>
    <row r="1" ht="25" customHeight="1">
</row>
    <row r="2" ht="20" customHeight="1">
      <c r="A2" s="21" t="s">
        <v>385</v>
      </c>
      <c r="B2" s="21"/>
      <c r="C2" s="19" t="s">
        <v>223</v>
      </c>
      <c r="D2" s="19"/>
      <c r="E2" s="19"/>
      <c r="F2" s="19"/>
      <c r="G2" s="19"/>
    </row>
    <row r="3" ht="20" customHeight="1">
      <c r="A3" s="21" t="s">
        <v>386</v>
      </c>
      <c r="B3" s="21"/>
      <c r="C3" s="19" t="s">
        <v>448</v>
      </c>
      <c r="D3" s="19"/>
      <c r="E3" s="19"/>
      <c r="F3" s="19"/>
      <c r="G3" s="19"/>
    </row>
    <row r="4" ht="25" customHeight="1">
      <c r="A4" s="21" t="s">
        <v>388</v>
      </c>
      <c r="B4" s="21"/>
      <c r="C4" s="19" t="s">
        <v>358</v>
      </c>
      <c r="D4" s="19"/>
      <c r="E4" s="19"/>
      <c r="F4" s="19"/>
      <c r="G4" s="19"/>
    </row>
    <row r="5" ht="15" customHeight="1">
</row>
    <row r="6" ht="25" customHeight="1">
      <c r="A6" s="5" t="s">
        <v>467</v>
      </c>
      <c r="B6" s="5"/>
      <c r="C6" s="5"/>
      <c r="D6" s="5"/>
      <c r="E6" s="5"/>
      <c r="F6" s="5"/>
      <c r="G6" s="5"/>
    </row>
    <row r="7" ht="15" customHeight="1">
</row>
    <row r="8" ht="50" customHeight="1">
      <c r="A8" s="11" t="s">
        <v>292</v>
      </c>
      <c r="B8" s="11" t="s">
        <v>450</v>
      </c>
      <c r="C8" s="11"/>
      <c r="D8" s="11" t="s">
        <v>468</v>
      </c>
      <c r="E8" s="11" t="s">
        <v>469</v>
      </c>
      <c r="F8" s="11" t="s">
        <v>470</v>
      </c>
      <c r="G8" s="11" t="s">
        <v>471</v>
      </c>
    </row>
    <row r="9" ht="15" customHeight="1">
      <c r="A9" s="11">
        <v>1</v>
      </c>
      <c r="B9" s="11">
        <v>2</v>
      </c>
      <c r="C9" s="11"/>
      <c r="D9" s="11">
        <v>3</v>
      </c>
      <c r="E9" s="11">
        <v>4</v>
      </c>
      <c r="F9" s="11">
        <v>5</v>
      </c>
      <c r="G9" s="11">
        <v>6</v>
      </c>
    </row>
    <row r="10" ht="20" customHeight="1">
      <c r="A10" s="11" t="s">
        <v>405</v>
      </c>
      <c r="B10" s="12" t="s">
        <v>472</v>
      </c>
      <c r="C10" s="12"/>
      <c r="D10" s="15">
        <v>1</v>
      </c>
      <c r="E10" s="15">
        <v>12</v>
      </c>
      <c r="F10" s="15">
        <v>2458.33333</v>
      </c>
      <c r="G10" s="15">
        <v>29500</v>
      </c>
    </row>
    <row r="11" ht="25" customHeight="1">
      <c r="A11" s="18" t="s">
        <v>447</v>
      </c>
      <c r="B11" s="18"/>
      <c r="C11" s="18"/>
      <c r="D11" s="20" t="s">
        <v>302</v>
      </c>
      <c r="E11" s="20" t="s">
        <v>302</v>
      </c>
      <c r="F11" s="20" t="s">
        <v>302</v>
      </c>
      <c r="G11" s="20">
        <f>SUBTOTAL(9,G10:G10)</f>
      </c>
    </row>
    <row r="12" ht="25" customHeight="1">
</row>
    <row r="13" ht="20" customHeight="1">
      <c r="A13" s="21" t="s">
        <v>385</v>
      </c>
      <c r="B13" s="21"/>
      <c r="C13" s="19" t="s">
        <v>223</v>
      </c>
      <c r="D13" s="19"/>
      <c r="E13" s="19"/>
      <c r="F13" s="19"/>
      <c r="G13" s="19"/>
    </row>
    <row r="14" ht="20" customHeight="1">
      <c r="A14" s="21" t="s">
        <v>386</v>
      </c>
      <c r="B14" s="21"/>
      <c r="C14" s="19" t="s">
        <v>387</v>
      </c>
      <c r="D14" s="19"/>
      <c r="E14" s="19"/>
      <c r="F14" s="19"/>
      <c r="G14" s="19"/>
    </row>
    <row r="15" ht="25" customHeight="1">
      <c r="A15" s="21" t="s">
        <v>388</v>
      </c>
      <c r="B15" s="21"/>
      <c r="C15" s="19" t="s">
        <v>358</v>
      </c>
      <c r="D15" s="19"/>
      <c r="E15" s="19"/>
      <c r="F15" s="19"/>
      <c r="G15" s="19"/>
    </row>
    <row r="16" ht="15" customHeight="1">
</row>
    <row r="17" ht="25" customHeight="1">
      <c r="A17" s="5" t="s">
        <v>467</v>
      </c>
      <c r="B17" s="5"/>
      <c r="C17" s="5"/>
      <c r="D17" s="5"/>
      <c r="E17" s="5"/>
      <c r="F17" s="5"/>
      <c r="G17" s="5"/>
    </row>
    <row r="18" ht="15" customHeight="1">
</row>
    <row r="19" ht="50" customHeight="1">
      <c r="A19" s="11" t="s">
        <v>292</v>
      </c>
      <c r="B19" s="11" t="s">
        <v>450</v>
      </c>
      <c r="C19" s="11"/>
      <c r="D19" s="11" t="s">
        <v>468</v>
      </c>
      <c r="E19" s="11" t="s">
        <v>469</v>
      </c>
      <c r="F19" s="11" t="s">
        <v>470</v>
      </c>
      <c r="G19" s="11" t="s">
        <v>471</v>
      </c>
    </row>
    <row r="20" ht="15" customHeight="1">
      <c r="A20" s="11">
        <v>1</v>
      </c>
      <c r="B20" s="11">
        <v>2</v>
      </c>
      <c r="C20" s="11"/>
      <c r="D20" s="11">
        <v>3</v>
      </c>
      <c r="E20" s="11">
        <v>4</v>
      </c>
      <c r="F20" s="11">
        <v>5</v>
      </c>
      <c r="G20" s="11">
        <v>6</v>
      </c>
    </row>
    <row r="21" ht="20" customHeight="1">
      <c r="A21" s="11" t="s">
        <v>299</v>
      </c>
      <c r="B21" s="12" t="s">
        <v>473</v>
      </c>
      <c r="C21" s="12"/>
      <c r="D21" s="15">
        <v>4</v>
      </c>
      <c r="E21" s="15">
        <v>12</v>
      </c>
      <c r="F21" s="15">
        <v>1250</v>
      </c>
      <c r="G21" s="15">
        <v>60000</v>
      </c>
    </row>
    <row r="22" ht="20" customHeight="1">
      <c r="A22" s="11" t="s">
        <v>400</v>
      </c>
      <c r="B22" s="12" t="s">
        <v>474</v>
      </c>
      <c r="C22" s="12"/>
      <c r="D22" s="15">
        <v>2</v>
      </c>
      <c r="E22" s="15">
        <v>12</v>
      </c>
      <c r="F22" s="15">
        <v>6798.42</v>
      </c>
      <c r="G22" s="15">
        <v>163162.08</v>
      </c>
    </row>
    <row r="23" ht="25" customHeight="1">
      <c r="A23" s="18" t="s">
        <v>447</v>
      </c>
      <c r="B23" s="18"/>
      <c r="C23" s="18"/>
      <c r="D23" s="20" t="s">
        <v>302</v>
      </c>
      <c r="E23" s="20" t="s">
        <v>302</v>
      </c>
      <c r="F23" s="20" t="s">
        <v>302</v>
      </c>
      <c r="G23" s="20">
        <f>SUBTOTAL(9,G21:G22)</f>
      </c>
    </row>
    <row r="24" ht="25" customHeight="1">
</row>
    <row r="25" ht="20" customHeight="1">
      <c r="A25" s="21" t="s">
        <v>385</v>
      </c>
      <c r="B25" s="21"/>
      <c r="C25" s="19" t="s">
        <v>223</v>
      </c>
      <c r="D25" s="19"/>
      <c r="E25" s="19"/>
      <c r="F25" s="19"/>
      <c r="G25" s="19"/>
    </row>
    <row r="26" ht="20" customHeight="1">
      <c r="A26" s="21" t="s">
        <v>386</v>
      </c>
      <c r="B26" s="21"/>
      <c r="C26" s="19" t="s">
        <v>448</v>
      </c>
      <c r="D26" s="19"/>
      <c r="E26" s="19"/>
      <c r="F26" s="19"/>
      <c r="G26" s="19"/>
    </row>
    <row r="27" ht="25" customHeight="1">
      <c r="A27" s="21" t="s">
        <v>388</v>
      </c>
      <c r="B27" s="21"/>
      <c r="C27" s="19" t="s">
        <v>361</v>
      </c>
      <c r="D27" s="19"/>
      <c r="E27" s="19"/>
      <c r="F27" s="19"/>
      <c r="G27" s="19"/>
    </row>
    <row r="28" ht="15" customHeight="1">
</row>
    <row r="29" ht="25" customHeight="1">
      <c r="A29" s="5" t="s">
        <v>467</v>
      </c>
      <c r="B29" s="5"/>
      <c r="C29" s="5"/>
      <c r="D29" s="5"/>
      <c r="E29" s="5"/>
      <c r="F29" s="5"/>
      <c r="G29" s="5"/>
    </row>
    <row r="30" ht="15" customHeight="1">
</row>
    <row r="31" ht="50" customHeight="1">
      <c r="A31" s="11" t="s">
        <v>292</v>
      </c>
      <c r="B31" s="11" t="s">
        <v>450</v>
      </c>
      <c r="C31" s="11"/>
      <c r="D31" s="11" t="s">
        <v>468</v>
      </c>
      <c r="E31" s="11" t="s">
        <v>469</v>
      </c>
      <c r="F31" s="11" t="s">
        <v>470</v>
      </c>
      <c r="G31" s="11" t="s">
        <v>471</v>
      </c>
    </row>
    <row r="32" ht="15" customHeight="1">
      <c r="A32" s="11">
        <v>1</v>
      </c>
      <c r="B32" s="11">
        <v>2</v>
      </c>
      <c r="C32" s="11"/>
      <c r="D32" s="11">
        <v>3</v>
      </c>
      <c r="E32" s="11">
        <v>4</v>
      </c>
      <c r="F32" s="11">
        <v>5</v>
      </c>
      <c r="G32" s="11">
        <v>6</v>
      </c>
    </row>
    <row r="33" ht="20" customHeight="1">
      <c r="A33" s="11" t="s">
        <v>403</v>
      </c>
      <c r="B33" s="12" t="s">
        <v>472</v>
      </c>
      <c r="C33" s="12"/>
      <c r="D33" s="15">
        <v>2</v>
      </c>
      <c r="E33" s="15">
        <v>12</v>
      </c>
      <c r="F33" s="15">
        <v>1229.16667</v>
      </c>
      <c r="G33" s="15">
        <v>29500</v>
      </c>
    </row>
    <row r="34" ht="25" customHeight="1">
      <c r="A34" s="18" t="s">
        <v>447</v>
      </c>
      <c r="B34" s="18"/>
      <c r="C34" s="18"/>
      <c r="D34" s="20" t="s">
        <v>302</v>
      </c>
      <c r="E34" s="20" t="s">
        <v>302</v>
      </c>
      <c r="F34" s="20" t="s">
        <v>302</v>
      </c>
      <c r="G34" s="20">
        <f>SUBTOTAL(9,G33:G33)</f>
      </c>
    </row>
    <row r="35" ht="25" customHeight="1">
</row>
    <row r="36" ht="20" customHeight="1">
      <c r="A36" s="21" t="s">
        <v>385</v>
      </c>
      <c r="B36" s="21"/>
      <c r="C36" s="19" t="s">
        <v>223</v>
      </c>
      <c r="D36" s="19"/>
      <c r="E36" s="19"/>
      <c r="F36" s="19"/>
      <c r="G36" s="19"/>
    </row>
    <row r="37" ht="20" customHeight="1">
      <c r="A37" s="21" t="s">
        <v>386</v>
      </c>
      <c r="B37" s="21"/>
      <c r="C37" s="19" t="s">
        <v>387</v>
      </c>
      <c r="D37" s="19"/>
      <c r="E37" s="19"/>
      <c r="F37" s="19"/>
      <c r="G37" s="19"/>
    </row>
    <row r="38" ht="25" customHeight="1">
      <c r="A38" s="21" t="s">
        <v>388</v>
      </c>
      <c r="B38" s="21"/>
      <c r="C38" s="19" t="s">
        <v>361</v>
      </c>
      <c r="D38" s="19"/>
      <c r="E38" s="19"/>
      <c r="F38" s="19"/>
      <c r="G38" s="19"/>
    </row>
    <row r="39" ht="15" customHeight="1">
</row>
    <row r="40" ht="25" customHeight="1">
      <c r="A40" s="5" t="s">
        <v>467</v>
      </c>
      <c r="B40" s="5"/>
      <c r="C40" s="5"/>
      <c r="D40" s="5"/>
      <c r="E40" s="5"/>
      <c r="F40" s="5"/>
      <c r="G40" s="5"/>
    </row>
    <row r="41" ht="15" customHeight="1">
</row>
    <row r="42" ht="50" customHeight="1">
      <c r="A42" s="11" t="s">
        <v>292</v>
      </c>
      <c r="B42" s="11" t="s">
        <v>450</v>
      </c>
      <c r="C42" s="11"/>
      <c r="D42" s="11" t="s">
        <v>468</v>
      </c>
      <c r="E42" s="11" t="s">
        <v>469</v>
      </c>
      <c r="F42" s="11" t="s">
        <v>470</v>
      </c>
      <c r="G42" s="11" t="s">
        <v>471</v>
      </c>
    </row>
    <row r="43" ht="15" customHeight="1">
      <c r="A43" s="11">
        <v>1</v>
      </c>
      <c r="B43" s="11">
        <v>2</v>
      </c>
      <c r="C43" s="11"/>
      <c r="D43" s="11">
        <v>3</v>
      </c>
      <c r="E43" s="11">
        <v>4</v>
      </c>
      <c r="F43" s="11">
        <v>5</v>
      </c>
      <c r="G43" s="11">
        <v>6</v>
      </c>
    </row>
    <row r="44" ht="20" customHeight="1">
      <c r="A44" s="11" t="s">
        <v>402</v>
      </c>
      <c r="B44" s="12" t="s">
        <v>475</v>
      </c>
      <c r="C44" s="12"/>
      <c r="D44" s="15">
        <v>4</v>
      </c>
      <c r="E44" s="15">
        <v>12</v>
      </c>
      <c r="F44" s="15">
        <v>1250</v>
      </c>
      <c r="G44" s="15">
        <v>60000</v>
      </c>
    </row>
    <row r="45" ht="20" customHeight="1">
      <c r="A45" s="11" t="s">
        <v>403</v>
      </c>
      <c r="B45" s="12" t="s">
        <v>472</v>
      </c>
      <c r="C45" s="12"/>
      <c r="D45" s="15">
        <v>2</v>
      </c>
      <c r="E45" s="15">
        <v>12</v>
      </c>
      <c r="F45" s="15">
        <v>6798.42</v>
      </c>
      <c r="G45" s="15">
        <v>163162.08</v>
      </c>
    </row>
    <row r="46" ht="25" customHeight="1">
      <c r="A46" s="18" t="s">
        <v>447</v>
      </c>
      <c r="B46" s="18"/>
      <c r="C46" s="18"/>
      <c r="D46" s="20" t="s">
        <v>302</v>
      </c>
      <c r="E46" s="20" t="s">
        <v>302</v>
      </c>
      <c r="F46" s="20" t="s">
        <v>302</v>
      </c>
      <c r="G46" s="20">
        <f>SUBTOTAL(9,G44:G45)</f>
      </c>
    </row>
    <row r="47" ht="25" customHeight="1">
</row>
    <row r="48" ht="20" customHeight="1">
      <c r="A48" s="21" t="s">
        <v>385</v>
      </c>
      <c r="B48" s="21"/>
      <c r="C48" s="19" t="s">
        <v>223</v>
      </c>
      <c r="D48" s="19"/>
      <c r="E48" s="19"/>
      <c r="F48" s="19"/>
      <c r="G48" s="19"/>
    </row>
    <row r="49" ht="20" customHeight="1">
      <c r="A49" s="21" t="s">
        <v>386</v>
      </c>
      <c r="B49" s="21"/>
      <c r="C49" s="19" t="s">
        <v>448</v>
      </c>
      <c r="D49" s="19"/>
      <c r="E49" s="19"/>
      <c r="F49" s="19"/>
      <c r="G49" s="19"/>
    </row>
    <row r="50" ht="25" customHeight="1">
      <c r="A50" s="21" t="s">
        <v>388</v>
      </c>
      <c r="B50" s="21"/>
      <c r="C50" s="19" t="s">
        <v>364</v>
      </c>
      <c r="D50" s="19"/>
      <c r="E50" s="19"/>
      <c r="F50" s="19"/>
      <c r="G50" s="19"/>
    </row>
    <row r="51" ht="15" customHeight="1">
</row>
    <row r="52" ht="25" customHeight="1">
      <c r="A52" s="5" t="s">
        <v>467</v>
      </c>
      <c r="B52" s="5"/>
      <c r="C52" s="5"/>
      <c r="D52" s="5"/>
      <c r="E52" s="5"/>
      <c r="F52" s="5"/>
      <c r="G52" s="5"/>
    </row>
    <row r="53" ht="15" customHeight="1">
</row>
    <row r="54" ht="50" customHeight="1">
      <c r="A54" s="11" t="s">
        <v>292</v>
      </c>
      <c r="B54" s="11" t="s">
        <v>450</v>
      </c>
      <c r="C54" s="11"/>
      <c r="D54" s="11" t="s">
        <v>468</v>
      </c>
      <c r="E54" s="11" t="s">
        <v>469</v>
      </c>
      <c r="F54" s="11" t="s">
        <v>470</v>
      </c>
      <c r="G54" s="11" t="s">
        <v>471</v>
      </c>
    </row>
    <row r="55" ht="15" customHeight="1">
      <c r="A55" s="11">
        <v>1</v>
      </c>
      <c r="B55" s="11">
        <v>2</v>
      </c>
      <c r="C55" s="11"/>
      <c r="D55" s="11">
        <v>3</v>
      </c>
      <c r="E55" s="11">
        <v>4</v>
      </c>
      <c r="F55" s="11">
        <v>5</v>
      </c>
      <c r="G55" s="11">
        <v>6</v>
      </c>
    </row>
    <row r="56" ht="20" customHeight="1">
      <c r="A56" s="11" t="s">
        <v>403</v>
      </c>
      <c r="B56" s="12" t="s">
        <v>472</v>
      </c>
      <c r="C56" s="12"/>
      <c r="D56" s="15">
        <v>2</v>
      </c>
      <c r="E56" s="15">
        <v>12</v>
      </c>
      <c r="F56" s="15">
        <v>1229.16667</v>
      </c>
      <c r="G56" s="15">
        <v>29500</v>
      </c>
    </row>
    <row r="57" ht="25" customHeight="1">
      <c r="A57" s="18" t="s">
        <v>447</v>
      </c>
      <c r="B57" s="18"/>
      <c r="C57" s="18"/>
      <c r="D57" s="20" t="s">
        <v>302</v>
      </c>
      <c r="E57" s="20" t="s">
        <v>302</v>
      </c>
      <c r="F57" s="20" t="s">
        <v>302</v>
      </c>
      <c r="G57" s="20">
        <f>SUBTOTAL(9,G56:G56)</f>
      </c>
    </row>
    <row r="58" ht="25" customHeight="1">
</row>
    <row r="59" ht="20" customHeight="1">
      <c r="A59" s="21" t="s">
        <v>385</v>
      </c>
      <c r="B59" s="21"/>
      <c r="C59" s="19" t="s">
        <v>223</v>
      </c>
      <c r="D59" s="19"/>
      <c r="E59" s="19"/>
      <c r="F59" s="19"/>
      <c r="G59" s="19"/>
    </row>
    <row r="60" ht="20" customHeight="1">
      <c r="A60" s="21" t="s">
        <v>386</v>
      </c>
      <c r="B60" s="21"/>
      <c r="C60" s="19" t="s">
        <v>387</v>
      </c>
      <c r="D60" s="19"/>
      <c r="E60" s="19"/>
      <c r="F60" s="19"/>
      <c r="G60" s="19"/>
    </row>
    <row r="61" ht="25" customHeight="1">
      <c r="A61" s="21" t="s">
        <v>388</v>
      </c>
      <c r="B61" s="21"/>
      <c r="C61" s="19" t="s">
        <v>364</v>
      </c>
      <c r="D61" s="19"/>
      <c r="E61" s="19"/>
      <c r="F61" s="19"/>
      <c r="G61" s="19"/>
    </row>
    <row r="62" ht="15" customHeight="1">
</row>
    <row r="63" ht="25" customHeight="1">
      <c r="A63" s="5" t="s">
        <v>467</v>
      </c>
      <c r="B63" s="5"/>
      <c r="C63" s="5"/>
      <c r="D63" s="5"/>
      <c r="E63" s="5"/>
      <c r="F63" s="5"/>
      <c r="G63" s="5"/>
    </row>
    <row r="64" ht="15" customHeight="1">
</row>
    <row r="65" ht="50" customHeight="1">
      <c r="A65" s="11" t="s">
        <v>292</v>
      </c>
      <c r="B65" s="11" t="s">
        <v>450</v>
      </c>
      <c r="C65" s="11"/>
      <c r="D65" s="11" t="s">
        <v>468</v>
      </c>
      <c r="E65" s="11" t="s">
        <v>469</v>
      </c>
      <c r="F65" s="11" t="s">
        <v>470</v>
      </c>
      <c r="G65" s="11" t="s">
        <v>471</v>
      </c>
    </row>
    <row r="66" ht="15" customHeight="1">
      <c r="A66" s="11">
        <v>1</v>
      </c>
      <c r="B66" s="11">
        <v>2</v>
      </c>
      <c r="C66" s="11"/>
      <c r="D66" s="11">
        <v>3</v>
      </c>
      <c r="E66" s="11">
        <v>4</v>
      </c>
      <c r="F66" s="11">
        <v>5</v>
      </c>
      <c r="G66" s="11">
        <v>6</v>
      </c>
    </row>
    <row r="67" ht="20" customHeight="1">
      <c r="A67" s="11" t="s">
        <v>402</v>
      </c>
      <c r="B67" s="12" t="s">
        <v>475</v>
      </c>
      <c r="C67" s="12"/>
      <c r="D67" s="15">
        <v>4</v>
      </c>
      <c r="E67" s="15">
        <v>12</v>
      </c>
      <c r="F67" s="15">
        <v>1250</v>
      </c>
      <c r="G67" s="15">
        <v>60000</v>
      </c>
    </row>
    <row r="68" ht="20" customHeight="1">
      <c r="A68" s="11" t="s">
        <v>403</v>
      </c>
      <c r="B68" s="12" t="s">
        <v>472</v>
      </c>
      <c r="C68" s="12"/>
      <c r="D68" s="15">
        <v>2</v>
      </c>
      <c r="E68" s="15">
        <v>12</v>
      </c>
      <c r="F68" s="15">
        <v>6798.42</v>
      </c>
      <c r="G68" s="15">
        <v>163162.08</v>
      </c>
    </row>
    <row r="69" ht="25" customHeight="1">
      <c r="A69" s="18" t="s">
        <v>447</v>
      </c>
      <c r="B69" s="18"/>
      <c r="C69" s="18"/>
      <c r="D69" s="20" t="s">
        <v>302</v>
      </c>
      <c r="E69" s="20" t="s">
        <v>302</v>
      </c>
      <c r="F69" s="20" t="s">
        <v>302</v>
      </c>
      <c r="G69" s="20">
        <f>SUBTOTAL(9,G67:G68)</f>
      </c>
    </row>
    <row r="70" ht="25" customHeight="1">
</row>
    <row r="71" ht="25" customHeight="1">
      <c r="A71" s="21" t="s">
        <v>385</v>
      </c>
      <c r="B71" s="21"/>
      <c r="C71" s="19"/>
      <c r="D71" s="19"/>
      <c r="E71" s="19"/>
      <c r="F71" s="19"/>
      <c r="G71" s="19"/>
    </row>
    <row r="72" ht="25" customHeight="1">
      <c r="A72" s="21" t="s">
        <v>386</v>
      </c>
      <c r="B72" s="21"/>
      <c r="C72" s="19"/>
      <c r="D72" s="19"/>
      <c r="E72" s="19"/>
      <c r="F72" s="19"/>
      <c r="G72" s="19"/>
    </row>
    <row r="73" ht="25" customHeight="1">
      <c r="A73" s="21" t="s">
        <v>388</v>
      </c>
      <c r="B73" s="21"/>
      <c r="C73" s="19" t="s">
        <v>358</v>
      </c>
      <c r="D73" s="19"/>
      <c r="E73" s="19"/>
      <c r="F73" s="19"/>
      <c r="G73" s="19"/>
    </row>
    <row r="74" ht="15" customHeight="1">
</row>
    <row r="75" ht="25" customHeight="1">
      <c r="A75" s="5" t="s">
        <v>476</v>
      </c>
      <c r="B75" s="5"/>
      <c r="C75" s="5"/>
      <c r="D75" s="5"/>
      <c r="E75" s="5"/>
      <c r="F75" s="5"/>
      <c r="G75" s="5"/>
    </row>
    <row r="76" ht="15" customHeight="1">
</row>
    <row r="77" ht="50" customHeight="1">
      <c r="A77" s="11" t="s">
        <v>292</v>
      </c>
      <c r="B77" s="11" t="s">
        <v>450</v>
      </c>
      <c r="C77" s="11"/>
      <c r="D77" s="11"/>
      <c r="E77" s="11" t="s">
        <v>477</v>
      </c>
      <c r="F77" s="11" t="s">
        <v>478</v>
      </c>
      <c r="G77" s="11" t="s">
        <v>479</v>
      </c>
    </row>
    <row r="78" ht="25" customHeight="1">
      <c r="A78" s="11" t="s">
        <v>50</v>
      </c>
      <c r="B78" s="11" t="s">
        <v>50</v>
      </c>
      <c r="C78" s="11"/>
      <c r="D78" s="11"/>
      <c r="E78" s="11" t="s">
        <v>50</v>
      </c>
      <c r="F78" s="11" t="s">
        <v>50</v>
      </c>
      <c r="G78" s="11" t="s">
        <v>50</v>
      </c>
    </row>
    <row r="79" ht="25" customHeight="1">
</row>
    <row r="80" ht="25" customHeight="1">
      <c r="A80" s="21" t="s">
        <v>385</v>
      </c>
      <c r="B80" s="21"/>
      <c r="C80" s="19"/>
      <c r="D80" s="19"/>
      <c r="E80" s="19"/>
      <c r="F80" s="19"/>
      <c r="G80" s="19"/>
    </row>
    <row r="81" ht="25" customHeight="1">
      <c r="A81" s="21" t="s">
        <v>386</v>
      </c>
      <c r="B81" s="21"/>
      <c r="C81" s="19"/>
      <c r="D81" s="19"/>
      <c r="E81" s="19"/>
      <c r="F81" s="19"/>
      <c r="G81" s="19"/>
    </row>
    <row r="82" ht="25" customHeight="1">
      <c r="A82" s="21" t="s">
        <v>388</v>
      </c>
      <c r="B82" s="21"/>
      <c r="C82" s="19" t="s">
        <v>361</v>
      </c>
      <c r="D82" s="19"/>
      <c r="E82" s="19"/>
      <c r="F82" s="19"/>
      <c r="G82" s="19"/>
    </row>
    <row r="83" ht="15" customHeight="1">
</row>
    <row r="84" ht="25" customHeight="1">
      <c r="A84" s="5" t="s">
        <v>476</v>
      </c>
      <c r="B84" s="5"/>
      <c r="C84" s="5"/>
      <c r="D84" s="5"/>
      <c r="E84" s="5"/>
      <c r="F84" s="5"/>
      <c r="G84" s="5"/>
    </row>
    <row r="85" ht="15" customHeight="1">
</row>
    <row r="86" ht="50" customHeight="1">
      <c r="A86" s="11" t="s">
        <v>292</v>
      </c>
      <c r="B86" s="11" t="s">
        <v>450</v>
      </c>
      <c r="C86" s="11"/>
      <c r="D86" s="11"/>
      <c r="E86" s="11" t="s">
        <v>477</v>
      </c>
      <c r="F86" s="11" t="s">
        <v>478</v>
      </c>
      <c r="G86" s="11" t="s">
        <v>479</v>
      </c>
    </row>
    <row r="87" ht="25" customHeight="1">
      <c r="A87" s="11" t="s">
        <v>50</v>
      </c>
      <c r="B87" s="11" t="s">
        <v>50</v>
      </c>
      <c r="C87" s="11"/>
      <c r="D87" s="11"/>
      <c r="E87" s="11" t="s">
        <v>50</v>
      </c>
      <c r="F87" s="11" t="s">
        <v>50</v>
      </c>
      <c r="G87" s="11" t="s">
        <v>50</v>
      </c>
    </row>
    <row r="88" ht="25" customHeight="1">
</row>
    <row r="89" ht="25" customHeight="1">
      <c r="A89" s="21" t="s">
        <v>385</v>
      </c>
      <c r="B89" s="21"/>
      <c r="C89" s="19"/>
      <c r="D89" s="19"/>
      <c r="E89" s="19"/>
      <c r="F89" s="19"/>
      <c r="G89" s="19"/>
    </row>
    <row r="90" ht="25" customHeight="1">
      <c r="A90" s="21" t="s">
        <v>386</v>
      </c>
      <c r="B90" s="21"/>
      <c r="C90" s="19"/>
      <c r="D90" s="19"/>
      <c r="E90" s="19"/>
      <c r="F90" s="19"/>
      <c r="G90" s="19"/>
    </row>
    <row r="91" ht="25" customHeight="1">
      <c r="A91" s="21" t="s">
        <v>388</v>
      </c>
      <c r="B91" s="21"/>
      <c r="C91" s="19" t="s">
        <v>364</v>
      </c>
      <c r="D91" s="19"/>
      <c r="E91" s="19"/>
      <c r="F91" s="19"/>
      <c r="G91" s="19"/>
    </row>
    <row r="92" ht="15" customHeight="1">
</row>
    <row r="93" ht="25" customHeight="1">
      <c r="A93" s="5" t="s">
        <v>476</v>
      </c>
      <c r="B93" s="5"/>
      <c r="C93" s="5"/>
      <c r="D93" s="5"/>
      <c r="E93" s="5"/>
      <c r="F93" s="5"/>
      <c r="G93" s="5"/>
    </row>
    <row r="94" ht="15" customHeight="1">
</row>
    <row r="95" ht="50" customHeight="1">
      <c r="A95" s="11" t="s">
        <v>292</v>
      </c>
      <c r="B95" s="11" t="s">
        <v>450</v>
      </c>
      <c r="C95" s="11"/>
      <c r="D95" s="11"/>
      <c r="E95" s="11" t="s">
        <v>477</v>
      </c>
      <c r="F95" s="11" t="s">
        <v>478</v>
      </c>
      <c r="G95" s="11" t="s">
        <v>479</v>
      </c>
    </row>
    <row r="96" ht="25" customHeight="1">
      <c r="A96" s="11" t="s">
        <v>50</v>
      </c>
      <c r="B96" s="11" t="s">
        <v>50</v>
      </c>
      <c r="C96" s="11"/>
      <c r="D96" s="11"/>
      <c r="E96" s="11" t="s">
        <v>50</v>
      </c>
      <c r="F96" s="11" t="s">
        <v>50</v>
      </c>
      <c r="G96" s="11" t="s">
        <v>50</v>
      </c>
    </row>
    <row r="97" ht="25" customHeight="1">
</row>
    <row r="98" ht="20" customHeight="1">
      <c r="A98" s="21" t="s">
        <v>385</v>
      </c>
      <c r="B98" s="21"/>
      <c r="C98" s="19" t="s">
        <v>263</v>
      </c>
      <c r="D98" s="19"/>
      <c r="E98" s="19"/>
      <c r="F98" s="19"/>
      <c r="G98" s="19"/>
    </row>
    <row r="99" ht="20" customHeight="1">
      <c r="A99" s="21" t="s">
        <v>386</v>
      </c>
      <c r="B99" s="21"/>
      <c r="C99" s="19" t="s">
        <v>448</v>
      </c>
      <c r="D99" s="19"/>
      <c r="E99" s="19"/>
      <c r="F99" s="19"/>
      <c r="G99" s="19"/>
    </row>
    <row r="100" ht="25" customHeight="1">
      <c r="A100" s="21" t="s">
        <v>388</v>
      </c>
      <c r="B100" s="21"/>
      <c r="C100" s="19" t="s">
        <v>358</v>
      </c>
      <c r="D100" s="19"/>
      <c r="E100" s="19"/>
      <c r="F100" s="19"/>
      <c r="G100" s="19"/>
    </row>
    <row r="101" ht="15" customHeight="1">
</row>
    <row r="102" ht="25" customHeight="1">
      <c r="A102" s="5" t="s">
        <v>480</v>
      </c>
      <c r="B102" s="5"/>
      <c r="C102" s="5"/>
      <c r="D102" s="5"/>
      <c r="E102" s="5"/>
      <c r="F102" s="5"/>
      <c r="G102" s="5"/>
    </row>
    <row r="103" ht="15" customHeight="1">
</row>
    <row r="104" ht="50" customHeight="1">
      <c r="A104" s="11" t="s">
        <v>292</v>
      </c>
      <c r="B104" s="11" t="s">
        <v>39</v>
      </c>
      <c r="C104" s="11"/>
      <c r="D104" s="11" t="s">
        <v>481</v>
      </c>
      <c r="E104" s="11" t="s">
        <v>482</v>
      </c>
      <c r="F104" s="11" t="s">
        <v>483</v>
      </c>
      <c r="G104" s="11" t="s">
        <v>471</v>
      </c>
    </row>
    <row r="105" ht="15" customHeight="1">
      <c r="A105" s="11">
        <v>1</v>
      </c>
      <c r="B105" s="11">
        <v>2</v>
      </c>
      <c r="C105" s="11"/>
      <c r="D105" s="11">
        <v>3</v>
      </c>
      <c r="E105" s="11">
        <v>4</v>
      </c>
      <c r="F105" s="11">
        <v>5</v>
      </c>
      <c r="G105" s="11">
        <v>6</v>
      </c>
    </row>
    <row r="106" ht="40" customHeight="1">
      <c r="A106" s="11" t="s">
        <v>484</v>
      </c>
      <c r="B106" s="12" t="s">
        <v>485</v>
      </c>
      <c r="C106" s="12"/>
      <c r="D106" s="15">
        <v>12264.9223221</v>
      </c>
      <c r="E106" s="15">
        <v>11.118182</v>
      </c>
      <c r="F106" s="15">
        <v>1.1</v>
      </c>
      <c r="G106" s="15">
        <v>150000</v>
      </c>
    </row>
    <row r="107" ht="20" customHeight="1">
      <c r="A107" s="11" t="s">
        <v>431</v>
      </c>
      <c r="B107" s="12" t="s">
        <v>486</v>
      </c>
      <c r="C107" s="12"/>
      <c r="D107" s="15">
        <v>72.287379925</v>
      </c>
      <c r="E107" s="15">
        <v>3772.82</v>
      </c>
      <c r="F107" s="15">
        <v>1.1</v>
      </c>
      <c r="G107" s="15">
        <v>300000</v>
      </c>
    </row>
    <row r="108" ht="25" customHeight="1">
      <c r="A108" s="18" t="s">
        <v>447</v>
      </c>
      <c r="B108" s="18"/>
      <c r="C108" s="18"/>
      <c r="D108" s="20" t="s">
        <v>302</v>
      </c>
      <c r="E108" s="20" t="s">
        <v>302</v>
      </c>
      <c r="F108" s="20" t="s">
        <v>302</v>
      </c>
      <c r="G108" s="20">
        <f>SUBTOTAL(9,G106:G107)</f>
      </c>
    </row>
    <row r="109" ht="25" customHeight="1">
</row>
    <row r="110" ht="20" customHeight="1">
      <c r="A110" s="21" t="s">
        <v>385</v>
      </c>
      <c r="B110" s="21"/>
      <c r="C110" s="19" t="s">
        <v>223</v>
      </c>
      <c r="D110" s="19"/>
      <c r="E110" s="19"/>
      <c r="F110" s="19"/>
      <c r="G110" s="19"/>
    </row>
    <row r="111" ht="20" customHeight="1">
      <c r="A111" s="21" t="s">
        <v>386</v>
      </c>
      <c r="B111" s="21"/>
      <c r="C111" s="19" t="s">
        <v>448</v>
      </c>
      <c r="D111" s="19"/>
      <c r="E111" s="19"/>
      <c r="F111" s="19"/>
      <c r="G111" s="19"/>
    </row>
    <row r="112" ht="25" customHeight="1">
      <c r="A112" s="21" t="s">
        <v>388</v>
      </c>
      <c r="B112" s="21"/>
      <c r="C112" s="19" t="s">
        <v>358</v>
      </c>
      <c r="D112" s="19"/>
      <c r="E112" s="19"/>
      <c r="F112" s="19"/>
      <c r="G112" s="19"/>
    </row>
    <row r="113" ht="15" customHeight="1">
</row>
    <row r="114" ht="25" customHeight="1">
      <c r="A114" s="5" t="s">
        <v>480</v>
      </c>
      <c r="B114" s="5"/>
      <c r="C114" s="5"/>
      <c r="D114" s="5"/>
      <c r="E114" s="5"/>
      <c r="F114" s="5"/>
      <c r="G114" s="5"/>
    </row>
    <row r="115" ht="15" customHeight="1">
</row>
    <row r="116" ht="50" customHeight="1">
      <c r="A116" s="11" t="s">
        <v>292</v>
      </c>
      <c r="B116" s="11" t="s">
        <v>39</v>
      </c>
      <c r="C116" s="11"/>
      <c r="D116" s="11" t="s">
        <v>481</v>
      </c>
      <c r="E116" s="11" t="s">
        <v>482</v>
      </c>
      <c r="F116" s="11" t="s">
        <v>483</v>
      </c>
      <c r="G116" s="11" t="s">
        <v>471</v>
      </c>
    </row>
    <row r="117" ht="15" customHeight="1">
      <c r="A117" s="11">
        <v>1</v>
      </c>
      <c r="B117" s="11">
        <v>2</v>
      </c>
      <c r="C117" s="11"/>
      <c r="D117" s="11">
        <v>3</v>
      </c>
      <c r="E117" s="11">
        <v>4</v>
      </c>
      <c r="F117" s="11">
        <v>5</v>
      </c>
      <c r="G117" s="11">
        <v>6</v>
      </c>
    </row>
    <row r="118" ht="50" customHeight="1">
      <c r="A118" s="11" t="s">
        <v>404</v>
      </c>
      <c r="B118" s="12" t="s">
        <v>487</v>
      </c>
      <c r="C118" s="12"/>
      <c r="D118" s="15">
        <v>21.563037941</v>
      </c>
      <c r="E118" s="15">
        <v>2951.178021</v>
      </c>
      <c r="F118" s="15">
        <v>1.1</v>
      </c>
      <c r="G118" s="15">
        <v>70000</v>
      </c>
    </row>
    <row r="119" ht="25" customHeight="1">
      <c r="A119" s="18" t="s">
        <v>447</v>
      </c>
      <c r="B119" s="18"/>
      <c r="C119" s="18"/>
      <c r="D119" s="20" t="s">
        <v>302</v>
      </c>
      <c r="E119" s="20" t="s">
        <v>302</v>
      </c>
      <c r="F119" s="20" t="s">
        <v>302</v>
      </c>
      <c r="G119" s="20">
        <f>SUBTOTAL(9,G118:G118)</f>
      </c>
    </row>
    <row r="120" ht="25" customHeight="1">
</row>
    <row r="121" ht="20" customHeight="1">
      <c r="A121" s="21" t="s">
        <v>385</v>
      </c>
      <c r="B121" s="21"/>
      <c r="C121" s="19" t="s">
        <v>223</v>
      </c>
      <c r="D121" s="19"/>
      <c r="E121" s="19"/>
      <c r="F121" s="19"/>
      <c r="G121" s="19"/>
    </row>
    <row r="122" ht="20" customHeight="1">
      <c r="A122" s="21" t="s">
        <v>386</v>
      </c>
      <c r="B122" s="21"/>
      <c r="C122" s="19" t="s">
        <v>387</v>
      </c>
      <c r="D122" s="19"/>
      <c r="E122" s="19"/>
      <c r="F122" s="19"/>
      <c r="G122" s="19"/>
    </row>
    <row r="123" ht="25" customHeight="1">
      <c r="A123" s="21" t="s">
        <v>388</v>
      </c>
      <c r="B123" s="21"/>
      <c r="C123" s="19" t="s">
        <v>358</v>
      </c>
      <c r="D123" s="19"/>
      <c r="E123" s="19"/>
      <c r="F123" s="19"/>
      <c r="G123" s="19"/>
    </row>
    <row r="124" ht="15" customHeight="1">
</row>
    <row r="125" ht="25" customHeight="1">
      <c r="A125" s="5" t="s">
        <v>480</v>
      </c>
      <c r="B125" s="5"/>
      <c r="C125" s="5"/>
      <c r="D125" s="5"/>
      <c r="E125" s="5"/>
      <c r="F125" s="5"/>
      <c r="G125" s="5"/>
    </row>
    <row r="126" ht="15" customHeight="1">
</row>
    <row r="127" ht="50" customHeight="1">
      <c r="A127" s="11" t="s">
        <v>292</v>
      </c>
      <c r="B127" s="11" t="s">
        <v>39</v>
      </c>
      <c r="C127" s="11"/>
      <c r="D127" s="11" t="s">
        <v>481</v>
      </c>
      <c r="E127" s="11" t="s">
        <v>482</v>
      </c>
      <c r="F127" s="11" t="s">
        <v>483</v>
      </c>
      <c r="G127" s="11" t="s">
        <v>471</v>
      </c>
    </row>
    <row r="128" ht="15" customHeight="1">
      <c r="A128" s="11">
        <v>1</v>
      </c>
      <c r="B128" s="11">
        <v>2</v>
      </c>
      <c r="C128" s="11"/>
      <c r="D128" s="11">
        <v>3</v>
      </c>
      <c r="E128" s="11">
        <v>4</v>
      </c>
      <c r="F128" s="11">
        <v>5</v>
      </c>
      <c r="G128" s="11">
        <v>6</v>
      </c>
    </row>
    <row r="129" ht="50" customHeight="1">
      <c r="A129" s="11" t="s">
        <v>404</v>
      </c>
      <c r="B129" s="12" t="s">
        <v>487</v>
      </c>
      <c r="C129" s="12"/>
      <c r="D129" s="15">
        <v>98.64</v>
      </c>
      <c r="E129" s="15">
        <v>2951.178021</v>
      </c>
      <c r="F129" s="15">
        <v>1.1</v>
      </c>
      <c r="G129" s="15">
        <v>320214.62</v>
      </c>
    </row>
    <row r="130" ht="25" customHeight="1">
      <c r="A130" s="18" t="s">
        <v>447</v>
      </c>
      <c r="B130" s="18"/>
      <c r="C130" s="18"/>
      <c r="D130" s="20" t="s">
        <v>302</v>
      </c>
      <c r="E130" s="20" t="s">
        <v>302</v>
      </c>
      <c r="F130" s="20" t="s">
        <v>302</v>
      </c>
      <c r="G130" s="20">
        <f>SUBTOTAL(9,G129:G129)</f>
      </c>
    </row>
    <row r="131" ht="25" customHeight="1">
</row>
    <row r="132" ht="20" customHeight="1">
      <c r="A132" s="21" t="s">
        <v>385</v>
      </c>
      <c r="B132" s="21"/>
      <c r="C132" s="19" t="s">
        <v>263</v>
      </c>
      <c r="D132" s="19"/>
      <c r="E132" s="19"/>
      <c r="F132" s="19"/>
      <c r="G132" s="19"/>
    </row>
    <row r="133" ht="20" customHeight="1">
      <c r="A133" s="21" t="s">
        <v>386</v>
      </c>
      <c r="B133" s="21"/>
      <c r="C133" s="19" t="s">
        <v>387</v>
      </c>
      <c r="D133" s="19"/>
      <c r="E133" s="19"/>
      <c r="F133" s="19"/>
      <c r="G133" s="19"/>
    </row>
    <row r="134" ht="25" customHeight="1">
      <c r="A134" s="21" t="s">
        <v>388</v>
      </c>
      <c r="B134" s="21"/>
      <c r="C134" s="19" t="s">
        <v>358</v>
      </c>
      <c r="D134" s="19"/>
      <c r="E134" s="19"/>
      <c r="F134" s="19"/>
      <c r="G134" s="19"/>
    </row>
    <row r="135" ht="15" customHeight="1">
</row>
    <row r="136" ht="25" customHeight="1">
      <c r="A136" s="5" t="s">
        <v>480</v>
      </c>
      <c r="B136" s="5"/>
      <c r="C136" s="5"/>
      <c r="D136" s="5"/>
      <c r="E136" s="5"/>
      <c r="F136" s="5"/>
      <c r="G136" s="5"/>
    </row>
    <row r="137" ht="15" customHeight="1">
</row>
    <row r="138" ht="50" customHeight="1">
      <c r="A138" s="11" t="s">
        <v>292</v>
      </c>
      <c r="B138" s="11" t="s">
        <v>39</v>
      </c>
      <c r="C138" s="11"/>
      <c r="D138" s="11" t="s">
        <v>481</v>
      </c>
      <c r="E138" s="11" t="s">
        <v>482</v>
      </c>
      <c r="F138" s="11" t="s">
        <v>483</v>
      </c>
      <c r="G138" s="11" t="s">
        <v>471</v>
      </c>
    </row>
    <row r="139" ht="15" customHeight="1">
      <c r="A139" s="11">
        <v>1</v>
      </c>
      <c r="B139" s="11">
        <v>2</v>
      </c>
      <c r="C139" s="11"/>
      <c r="D139" s="11">
        <v>3</v>
      </c>
      <c r="E139" s="11">
        <v>4</v>
      </c>
      <c r="F139" s="11">
        <v>5</v>
      </c>
      <c r="G139" s="11">
        <v>6</v>
      </c>
    </row>
    <row r="140" ht="40" customHeight="1">
      <c r="A140" s="11" t="s">
        <v>299</v>
      </c>
      <c r="B140" s="12" t="s">
        <v>488</v>
      </c>
      <c r="C140" s="12"/>
      <c r="D140" s="15">
        <v>345.3</v>
      </c>
      <c r="E140" s="15">
        <v>3054.872727</v>
      </c>
      <c r="F140" s="15">
        <v>1.1</v>
      </c>
      <c r="G140" s="15">
        <v>1160332.31</v>
      </c>
    </row>
    <row r="141" ht="20" customHeight="1">
      <c r="A141" s="11" t="s">
        <v>400</v>
      </c>
      <c r="B141" s="12" t="s">
        <v>489</v>
      </c>
      <c r="C141" s="12"/>
      <c r="D141" s="15">
        <v>596.48</v>
      </c>
      <c r="E141" s="15">
        <v>31.635225</v>
      </c>
      <c r="F141" s="15">
        <v>1.1</v>
      </c>
      <c r="G141" s="15">
        <v>20756.76</v>
      </c>
    </row>
    <row r="142" ht="20" customHeight="1">
      <c r="A142" s="11" t="s">
        <v>401</v>
      </c>
      <c r="B142" s="12" t="s">
        <v>490</v>
      </c>
      <c r="C142" s="12"/>
      <c r="D142" s="15">
        <v>596.48</v>
      </c>
      <c r="E142" s="15">
        <v>73.504775</v>
      </c>
      <c r="F142" s="15">
        <v>1.1</v>
      </c>
      <c r="G142" s="15">
        <v>48228.54</v>
      </c>
    </row>
    <row r="143" ht="40" customHeight="1">
      <c r="A143" s="11" t="s">
        <v>402</v>
      </c>
      <c r="B143" s="12" t="s">
        <v>491</v>
      </c>
      <c r="C143" s="12"/>
      <c r="D143" s="15">
        <v>45277.27</v>
      </c>
      <c r="E143" s="15">
        <v>11.117431</v>
      </c>
      <c r="F143" s="15">
        <v>1.1</v>
      </c>
      <c r="G143" s="15">
        <v>553703.62</v>
      </c>
    </row>
    <row r="144" ht="20" customHeight="1">
      <c r="A144" s="11" t="s">
        <v>417</v>
      </c>
      <c r="B144" s="12" t="s">
        <v>492</v>
      </c>
      <c r="C144" s="12"/>
      <c r="D144" s="15">
        <v>17409.9607305</v>
      </c>
      <c r="E144" s="15">
        <v>11.117432</v>
      </c>
      <c r="F144" s="15">
        <v>1.1</v>
      </c>
      <c r="G144" s="15">
        <v>212909.46</v>
      </c>
    </row>
    <row r="145" ht="20" customHeight="1">
      <c r="A145" s="11" t="s">
        <v>419</v>
      </c>
      <c r="B145" s="12" t="s">
        <v>493</v>
      </c>
      <c r="C145" s="12"/>
      <c r="D145" s="15">
        <v>110</v>
      </c>
      <c r="E145" s="15">
        <v>3054.872727</v>
      </c>
      <c r="F145" s="15">
        <v>1.1</v>
      </c>
      <c r="G145" s="15">
        <v>369639.6</v>
      </c>
    </row>
    <row r="146" ht="40" customHeight="1">
      <c r="A146" s="11" t="s">
        <v>421</v>
      </c>
      <c r="B146" s="12" t="s">
        <v>494</v>
      </c>
      <c r="C146" s="12"/>
      <c r="D146" s="15">
        <v>782.88</v>
      </c>
      <c r="E146" s="15">
        <v>31.635225</v>
      </c>
      <c r="F146" s="15">
        <v>1.1</v>
      </c>
      <c r="G146" s="15">
        <v>27243.24</v>
      </c>
    </row>
    <row r="147" ht="20" customHeight="1">
      <c r="A147" s="11" t="s">
        <v>423</v>
      </c>
      <c r="B147" s="12" t="s">
        <v>495</v>
      </c>
      <c r="C147" s="12"/>
      <c r="D147" s="15">
        <v>782.88</v>
      </c>
      <c r="E147" s="15">
        <v>73.504775</v>
      </c>
      <c r="F147" s="15">
        <v>1.1</v>
      </c>
      <c r="G147" s="15">
        <v>63299.96</v>
      </c>
    </row>
    <row r="148" ht="20" customHeight="1">
      <c r="A148" s="11" t="s">
        <v>431</v>
      </c>
      <c r="B148" s="12" t="s">
        <v>486</v>
      </c>
      <c r="C148" s="12"/>
      <c r="D148" s="15">
        <v>116.2</v>
      </c>
      <c r="E148" s="15">
        <v>3772.824675</v>
      </c>
      <c r="F148" s="15">
        <v>1.1</v>
      </c>
      <c r="G148" s="15">
        <v>482242.45</v>
      </c>
    </row>
    <row r="149" ht="25" customHeight="1">
      <c r="A149" s="18" t="s">
        <v>447</v>
      </c>
      <c r="B149" s="18"/>
      <c r="C149" s="18"/>
      <c r="D149" s="20" t="s">
        <v>302</v>
      </c>
      <c r="E149" s="20" t="s">
        <v>302</v>
      </c>
      <c r="F149" s="20" t="s">
        <v>302</v>
      </c>
      <c r="G149" s="20">
        <f>SUBTOTAL(9,G140:G148)</f>
      </c>
    </row>
    <row r="150" ht="25" customHeight="1">
</row>
    <row r="151" ht="20" customHeight="1">
      <c r="A151" s="21" t="s">
        <v>385</v>
      </c>
      <c r="B151" s="21"/>
      <c r="C151" s="19" t="s">
        <v>263</v>
      </c>
      <c r="D151" s="19"/>
      <c r="E151" s="19"/>
      <c r="F151" s="19"/>
      <c r="G151" s="19"/>
    </row>
    <row r="152" ht="20" customHeight="1">
      <c r="A152" s="21" t="s">
        <v>386</v>
      </c>
      <c r="B152" s="21"/>
      <c r="C152" s="19" t="s">
        <v>448</v>
      </c>
      <c r="D152" s="19"/>
      <c r="E152" s="19"/>
      <c r="F152" s="19"/>
      <c r="G152" s="19"/>
    </row>
    <row r="153" ht="25" customHeight="1">
      <c r="A153" s="21" t="s">
        <v>388</v>
      </c>
      <c r="B153" s="21"/>
      <c r="C153" s="19" t="s">
        <v>361</v>
      </c>
      <c r="D153" s="19"/>
      <c r="E153" s="19"/>
      <c r="F153" s="19"/>
      <c r="G153" s="19"/>
    </row>
    <row r="154" ht="15" customHeight="1">
</row>
    <row r="155" ht="25" customHeight="1">
      <c r="A155" s="5" t="s">
        <v>480</v>
      </c>
      <c r="B155" s="5"/>
      <c r="C155" s="5"/>
      <c r="D155" s="5"/>
      <c r="E155" s="5"/>
      <c r="F155" s="5"/>
      <c r="G155" s="5"/>
    </row>
    <row r="156" ht="15" customHeight="1">
</row>
    <row r="157" ht="50" customHeight="1">
      <c r="A157" s="11" t="s">
        <v>292</v>
      </c>
      <c r="B157" s="11" t="s">
        <v>39</v>
      </c>
      <c r="C157" s="11"/>
      <c r="D157" s="11" t="s">
        <v>481</v>
      </c>
      <c r="E157" s="11" t="s">
        <v>482</v>
      </c>
      <c r="F157" s="11" t="s">
        <v>483</v>
      </c>
      <c r="G157" s="11" t="s">
        <v>471</v>
      </c>
    </row>
    <row r="158" ht="15" customHeight="1">
      <c r="A158" s="11">
        <v>1</v>
      </c>
      <c r="B158" s="11">
        <v>2</v>
      </c>
      <c r="C158" s="11"/>
      <c r="D158" s="11">
        <v>3</v>
      </c>
      <c r="E158" s="11">
        <v>4</v>
      </c>
      <c r="F158" s="11">
        <v>5</v>
      </c>
      <c r="G158" s="11">
        <v>6</v>
      </c>
    </row>
    <row r="159" ht="40" customHeight="1">
      <c r="A159" s="11" t="s">
        <v>484</v>
      </c>
      <c r="B159" s="12" t="s">
        <v>485</v>
      </c>
      <c r="C159" s="12"/>
      <c r="D159" s="15">
        <v>12264.9223221</v>
      </c>
      <c r="E159" s="15">
        <v>11.118182</v>
      </c>
      <c r="F159" s="15">
        <v>1.1</v>
      </c>
      <c r="G159" s="15">
        <v>150000</v>
      </c>
    </row>
    <row r="160" ht="40" customHeight="1">
      <c r="A160" s="11" t="s">
        <v>425</v>
      </c>
      <c r="B160" s="12" t="s">
        <v>496</v>
      </c>
      <c r="C160" s="12"/>
      <c r="D160" s="15">
        <v>89.276148984</v>
      </c>
      <c r="E160" s="15">
        <v>3054.872727</v>
      </c>
      <c r="F160" s="15">
        <v>1.1</v>
      </c>
      <c r="G160" s="15">
        <v>300000</v>
      </c>
    </row>
    <row r="161" ht="25" customHeight="1">
      <c r="A161" s="18" t="s">
        <v>447</v>
      </c>
      <c r="B161" s="18"/>
      <c r="C161" s="18"/>
      <c r="D161" s="20" t="s">
        <v>302</v>
      </c>
      <c r="E161" s="20" t="s">
        <v>302</v>
      </c>
      <c r="F161" s="20" t="s">
        <v>302</v>
      </c>
      <c r="G161" s="20">
        <f>SUBTOTAL(9,G159:G160)</f>
      </c>
    </row>
    <row r="162" ht="25" customHeight="1">
</row>
    <row r="163" ht="20" customHeight="1">
      <c r="A163" s="21" t="s">
        <v>385</v>
      </c>
      <c r="B163" s="21"/>
      <c r="C163" s="19" t="s">
        <v>223</v>
      </c>
      <c r="D163" s="19"/>
      <c r="E163" s="19"/>
      <c r="F163" s="19"/>
      <c r="G163" s="19"/>
    </row>
    <row r="164" ht="20" customHeight="1">
      <c r="A164" s="21" t="s">
        <v>386</v>
      </c>
      <c r="B164" s="21"/>
      <c r="C164" s="19" t="s">
        <v>448</v>
      </c>
      <c r="D164" s="19"/>
      <c r="E164" s="19"/>
      <c r="F164" s="19"/>
      <c r="G164" s="19"/>
    </row>
    <row r="165" ht="25" customHeight="1">
      <c r="A165" s="21" t="s">
        <v>388</v>
      </c>
      <c r="B165" s="21"/>
      <c r="C165" s="19" t="s">
        <v>361</v>
      </c>
      <c r="D165" s="19"/>
      <c r="E165" s="19"/>
      <c r="F165" s="19"/>
      <c r="G165" s="19"/>
    </row>
    <row r="166" ht="15" customHeight="1">
</row>
    <row r="167" ht="25" customHeight="1">
      <c r="A167" s="5" t="s">
        <v>480</v>
      </c>
      <c r="B167" s="5"/>
      <c r="C167" s="5"/>
      <c r="D167" s="5"/>
      <c r="E167" s="5"/>
      <c r="F167" s="5"/>
      <c r="G167" s="5"/>
    </row>
    <row r="168" ht="15" customHeight="1">
</row>
    <row r="169" ht="50" customHeight="1">
      <c r="A169" s="11" t="s">
        <v>292</v>
      </c>
      <c r="B169" s="11" t="s">
        <v>39</v>
      </c>
      <c r="C169" s="11"/>
      <c r="D169" s="11" t="s">
        <v>481</v>
      </c>
      <c r="E169" s="11" t="s">
        <v>482</v>
      </c>
      <c r="F169" s="11" t="s">
        <v>483</v>
      </c>
      <c r="G169" s="11" t="s">
        <v>471</v>
      </c>
    </row>
    <row r="170" ht="15" customHeight="1">
      <c r="A170" s="11">
        <v>1</v>
      </c>
      <c r="B170" s="11">
        <v>2</v>
      </c>
      <c r="C170" s="11"/>
      <c r="D170" s="11">
        <v>3</v>
      </c>
      <c r="E170" s="11">
        <v>4</v>
      </c>
      <c r="F170" s="11">
        <v>5</v>
      </c>
      <c r="G170" s="11">
        <v>6</v>
      </c>
    </row>
    <row r="171" ht="20" customHeight="1">
      <c r="A171" s="11" t="s">
        <v>429</v>
      </c>
      <c r="B171" s="12" t="s">
        <v>497</v>
      </c>
      <c r="C171" s="12"/>
      <c r="D171" s="15">
        <v>21.56</v>
      </c>
      <c r="E171" s="15">
        <v>2951.593861</v>
      </c>
      <c r="F171" s="15">
        <v>1.1</v>
      </c>
      <c r="G171" s="15">
        <v>70000</v>
      </c>
    </row>
    <row r="172" ht="25" customHeight="1">
      <c r="A172" s="18" t="s">
        <v>447</v>
      </c>
      <c r="B172" s="18"/>
      <c r="C172" s="18"/>
      <c r="D172" s="20" t="s">
        <v>302</v>
      </c>
      <c r="E172" s="20" t="s">
        <v>302</v>
      </c>
      <c r="F172" s="20" t="s">
        <v>302</v>
      </c>
      <c r="G172" s="20">
        <f>SUBTOTAL(9,G171:G171)</f>
      </c>
    </row>
    <row r="173" ht="25" customHeight="1">
</row>
    <row r="174" ht="20" customHeight="1">
      <c r="A174" s="21" t="s">
        <v>385</v>
      </c>
      <c r="B174" s="21"/>
      <c r="C174" s="19" t="s">
        <v>223</v>
      </c>
      <c r="D174" s="19"/>
      <c r="E174" s="19"/>
      <c r="F174" s="19"/>
      <c r="G174" s="19"/>
    </row>
    <row r="175" ht="20" customHeight="1">
      <c r="A175" s="21" t="s">
        <v>386</v>
      </c>
      <c r="B175" s="21"/>
      <c r="C175" s="19" t="s">
        <v>387</v>
      </c>
      <c r="D175" s="19"/>
      <c r="E175" s="19"/>
      <c r="F175" s="19"/>
      <c r="G175" s="19"/>
    </row>
    <row r="176" ht="25" customHeight="1">
      <c r="A176" s="21" t="s">
        <v>388</v>
      </c>
      <c r="B176" s="21"/>
      <c r="C176" s="19" t="s">
        <v>361</v>
      </c>
      <c r="D176" s="19"/>
      <c r="E176" s="19"/>
      <c r="F176" s="19"/>
      <c r="G176" s="19"/>
    </row>
    <row r="177" ht="15" customHeight="1">
</row>
    <row r="178" ht="25" customHeight="1">
      <c r="A178" s="5" t="s">
        <v>480</v>
      </c>
      <c r="B178" s="5"/>
      <c r="C178" s="5"/>
      <c r="D178" s="5"/>
      <c r="E178" s="5"/>
      <c r="F178" s="5"/>
      <c r="G178" s="5"/>
    </row>
    <row r="179" ht="15" customHeight="1">
</row>
    <row r="180" ht="50" customHeight="1">
      <c r="A180" s="11" t="s">
        <v>292</v>
      </c>
      <c r="B180" s="11" t="s">
        <v>39</v>
      </c>
      <c r="C180" s="11"/>
      <c r="D180" s="11" t="s">
        <v>481</v>
      </c>
      <c r="E180" s="11" t="s">
        <v>482</v>
      </c>
      <c r="F180" s="11" t="s">
        <v>483</v>
      </c>
      <c r="G180" s="11" t="s">
        <v>471</v>
      </c>
    </row>
    <row r="181" ht="15" customHeight="1">
      <c r="A181" s="11">
        <v>1</v>
      </c>
      <c r="B181" s="11">
        <v>2</v>
      </c>
      <c r="C181" s="11"/>
      <c r="D181" s="11">
        <v>3</v>
      </c>
      <c r="E181" s="11">
        <v>4</v>
      </c>
      <c r="F181" s="11">
        <v>5</v>
      </c>
      <c r="G181" s="11">
        <v>6</v>
      </c>
    </row>
    <row r="182" ht="20" customHeight="1">
      <c r="A182" s="11" t="s">
        <v>429</v>
      </c>
      <c r="B182" s="12" t="s">
        <v>497</v>
      </c>
      <c r="C182" s="12"/>
      <c r="D182" s="15">
        <v>98.64</v>
      </c>
      <c r="E182" s="15">
        <v>2951.178021</v>
      </c>
      <c r="F182" s="15">
        <v>1.1</v>
      </c>
      <c r="G182" s="15">
        <v>320214.62</v>
      </c>
    </row>
    <row r="183" ht="25" customHeight="1">
      <c r="A183" s="18" t="s">
        <v>447</v>
      </c>
      <c r="B183" s="18"/>
      <c r="C183" s="18"/>
      <c r="D183" s="20" t="s">
        <v>302</v>
      </c>
      <c r="E183" s="20" t="s">
        <v>302</v>
      </c>
      <c r="F183" s="20" t="s">
        <v>302</v>
      </c>
      <c r="G183" s="20">
        <f>SUBTOTAL(9,G182:G182)</f>
      </c>
    </row>
    <row r="184" ht="25" customHeight="1">
</row>
    <row r="185" ht="20" customHeight="1">
      <c r="A185" s="21" t="s">
        <v>385</v>
      </c>
      <c r="B185" s="21"/>
      <c r="C185" s="19" t="s">
        <v>263</v>
      </c>
      <c r="D185" s="19"/>
      <c r="E185" s="19"/>
      <c r="F185" s="19"/>
      <c r="G185" s="19"/>
    </row>
    <row r="186" ht="20" customHeight="1">
      <c r="A186" s="21" t="s">
        <v>386</v>
      </c>
      <c r="B186" s="21"/>
      <c r="C186" s="19" t="s">
        <v>387</v>
      </c>
      <c r="D186" s="19"/>
      <c r="E186" s="19"/>
      <c r="F186" s="19"/>
      <c r="G186" s="19"/>
    </row>
    <row r="187" ht="25" customHeight="1">
      <c r="A187" s="21" t="s">
        <v>388</v>
      </c>
      <c r="B187" s="21"/>
      <c r="C187" s="19" t="s">
        <v>361</v>
      </c>
      <c r="D187" s="19"/>
      <c r="E187" s="19"/>
      <c r="F187" s="19"/>
      <c r="G187" s="19"/>
    </row>
    <row r="188" ht="15" customHeight="1">
</row>
    <row r="189" ht="25" customHeight="1">
      <c r="A189" s="5" t="s">
        <v>480</v>
      </c>
      <c r="B189" s="5"/>
      <c r="C189" s="5"/>
      <c r="D189" s="5"/>
      <c r="E189" s="5"/>
      <c r="F189" s="5"/>
      <c r="G189" s="5"/>
    </row>
    <row r="190" ht="15" customHeight="1">
</row>
    <row r="191" ht="50" customHeight="1">
      <c r="A191" s="11" t="s">
        <v>292</v>
      </c>
      <c r="B191" s="11" t="s">
        <v>39</v>
      </c>
      <c r="C191" s="11"/>
      <c r="D191" s="11" t="s">
        <v>481</v>
      </c>
      <c r="E191" s="11" t="s">
        <v>482</v>
      </c>
      <c r="F191" s="11" t="s">
        <v>483</v>
      </c>
      <c r="G191" s="11" t="s">
        <v>471</v>
      </c>
    </row>
    <row r="192" ht="15" customHeight="1">
      <c r="A192" s="11">
        <v>1</v>
      </c>
      <c r="B192" s="11">
        <v>2</v>
      </c>
      <c r="C192" s="11"/>
      <c r="D192" s="11">
        <v>3</v>
      </c>
      <c r="E192" s="11">
        <v>4</v>
      </c>
      <c r="F192" s="11">
        <v>5</v>
      </c>
      <c r="G192" s="11">
        <v>6</v>
      </c>
    </row>
    <row r="193" ht="40" customHeight="1">
      <c r="A193" s="11" t="s">
        <v>484</v>
      </c>
      <c r="B193" s="12" t="s">
        <v>485</v>
      </c>
      <c r="C193" s="12"/>
      <c r="D193" s="15">
        <v>45274.2151222</v>
      </c>
      <c r="E193" s="15">
        <v>11.118182</v>
      </c>
      <c r="F193" s="15">
        <v>1.1</v>
      </c>
      <c r="G193" s="15">
        <v>553703.66</v>
      </c>
    </row>
    <row r="194" ht="40" customHeight="1">
      <c r="A194" s="11" t="s">
        <v>425</v>
      </c>
      <c r="B194" s="12" t="s">
        <v>496</v>
      </c>
      <c r="C194" s="12"/>
      <c r="D194" s="15">
        <v>571.5</v>
      </c>
      <c r="E194" s="15">
        <v>3200.850012</v>
      </c>
      <c r="F194" s="15">
        <v>1.1</v>
      </c>
      <c r="G194" s="15">
        <v>2012214.36</v>
      </c>
    </row>
    <row r="195" ht="40" customHeight="1">
      <c r="A195" s="11" t="s">
        <v>498</v>
      </c>
      <c r="B195" s="12" t="s">
        <v>499</v>
      </c>
      <c r="C195" s="12"/>
      <c r="D195" s="15">
        <v>1379.36</v>
      </c>
      <c r="E195" s="15">
        <v>31.635225</v>
      </c>
      <c r="F195" s="15">
        <v>1.1</v>
      </c>
      <c r="G195" s="15">
        <v>48000</v>
      </c>
    </row>
    <row r="196" ht="20" customHeight="1">
      <c r="A196" s="11" t="s">
        <v>427</v>
      </c>
      <c r="B196" s="12" t="s">
        <v>500</v>
      </c>
      <c r="C196" s="12"/>
      <c r="D196" s="15">
        <v>1379.36</v>
      </c>
      <c r="E196" s="15">
        <v>73.504775</v>
      </c>
      <c r="F196" s="15">
        <v>1.1</v>
      </c>
      <c r="G196" s="15">
        <v>111528.5</v>
      </c>
    </row>
    <row r="197" ht="20" customHeight="1">
      <c r="A197" s="11" t="s">
        <v>433</v>
      </c>
      <c r="B197" s="12" t="s">
        <v>501</v>
      </c>
      <c r="C197" s="12"/>
      <c r="D197" s="15">
        <v>17408.7833197</v>
      </c>
      <c r="E197" s="15">
        <v>12.23</v>
      </c>
      <c r="F197" s="15">
        <v>1</v>
      </c>
      <c r="G197" s="15">
        <v>212909.42</v>
      </c>
    </row>
    <row r="198" ht="25" customHeight="1">
      <c r="A198" s="18" t="s">
        <v>447</v>
      </c>
      <c r="B198" s="18"/>
      <c r="C198" s="18"/>
      <c r="D198" s="20" t="s">
        <v>302</v>
      </c>
      <c r="E198" s="20" t="s">
        <v>302</v>
      </c>
      <c r="F198" s="20" t="s">
        <v>302</v>
      </c>
      <c r="G198" s="20">
        <f>SUBTOTAL(9,G193:G197)</f>
      </c>
    </row>
    <row r="199" ht="25" customHeight="1">
</row>
    <row r="200" ht="20" customHeight="1">
      <c r="A200" s="21" t="s">
        <v>385</v>
      </c>
      <c r="B200" s="21"/>
      <c r="C200" s="19" t="s">
        <v>263</v>
      </c>
      <c r="D200" s="19"/>
      <c r="E200" s="19"/>
      <c r="F200" s="19"/>
      <c r="G200" s="19"/>
    </row>
    <row r="201" ht="20" customHeight="1">
      <c r="A201" s="21" t="s">
        <v>386</v>
      </c>
      <c r="B201" s="21"/>
      <c r="C201" s="19" t="s">
        <v>448</v>
      </c>
      <c r="D201" s="19"/>
      <c r="E201" s="19"/>
      <c r="F201" s="19"/>
      <c r="G201" s="19"/>
    </row>
    <row r="202" ht="25" customHeight="1">
      <c r="A202" s="21" t="s">
        <v>388</v>
      </c>
      <c r="B202" s="21"/>
      <c r="C202" s="19" t="s">
        <v>364</v>
      </c>
      <c r="D202" s="19"/>
      <c r="E202" s="19"/>
      <c r="F202" s="19"/>
      <c r="G202" s="19"/>
    </row>
    <row r="203" ht="15" customHeight="1">
</row>
    <row r="204" ht="25" customHeight="1">
      <c r="A204" s="5" t="s">
        <v>480</v>
      </c>
      <c r="B204" s="5"/>
      <c r="C204" s="5"/>
      <c r="D204" s="5"/>
      <c r="E204" s="5"/>
      <c r="F204" s="5"/>
      <c r="G204" s="5"/>
    </row>
    <row r="205" ht="15" customHeight="1">
</row>
    <row r="206" ht="50" customHeight="1">
      <c r="A206" s="11" t="s">
        <v>292</v>
      </c>
      <c r="B206" s="11" t="s">
        <v>39</v>
      </c>
      <c r="C206" s="11"/>
      <c r="D206" s="11" t="s">
        <v>481</v>
      </c>
      <c r="E206" s="11" t="s">
        <v>482</v>
      </c>
      <c r="F206" s="11" t="s">
        <v>483</v>
      </c>
      <c r="G206" s="11" t="s">
        <v>471</v>
      </c>
    </row>
    <row r="207" ht="15" customHeight="1">
      <c r="A207" s="11">
        <v>1</v>
      </c>
      <c r="B207" s="11">
        <v>2</v>
      </c>
      <c r="C207" s="11"/>
      <c r="D207" s="11">
        <v>3</v>
      </c>
      <c r="E207" s="11">
        <v>4</v>
      </c>
      <c r="F207" s="11">
        <v>5</v>
      </c>
      <c r="G207" s="11">
        <v>6</v>
      </c>
    </row>
    <row r="208" ht="40" customHeight="1">
      <c r="A208" s="11" t="s">
        <v>484</v>
      </c>
      <c r="B208" s="12" t="s">
        <v>485</v>
      </c>
      <c r="C208" s="12"/>
      <c r="D208" s="15">
        <v>12264.9223221</v>
      </c>
      <c r="E208" s="15">
        <v>11.118182</v>
      </c>
      <c r="F208" s="15">
        <v>1.1</v>
      </c>
      <c r="G208" s="15">
        <v>150000</v>
      </c>
    </row>
    <row r="209" ht="40" customHeight="1">
      <c r="A209" s="11" t="s">
        <v>425</v>
      </c>
      <c r="B209" s="12" t="s">
        <v>496</v>
      </c>
      <c r="C209" s="12"/>
      <c r="D209" s="15">
        <v>89.276148984</v>
      </c>
      <c r="E209" s="15">
        <v>3054.872727</v>
      </c>
      <c r="F209" s="15">
        <v>1.1</v>
      </c>
      <c r="G209" s="15">
        <v>300000</v>
      </c>
    </row>
    <row r="210" ht="25" customHeight="1">
      <c r="A210" s="18" t="s">
        <v>447</v>
      </c>
      <c r="B210" s="18"/>
      <c r="C210" s="18"/>
      <c r="D210" s="20" t="s">
        <v>302</v>
      </c>
      <c r="E210" s="20" t="s">
        <v>302</v>
      </c>
      <c r="F210" s="20" t="s">
        <v>302</v>
      </c>
      <c r="G210" s="20">
        <f>SUBTOTAL(9,G208:G209)</f>
      </c>
    </row>
    <row r="211" ht="25" customHeight="1">
</row>
    <row r="212" ht="20" customHeight="1">
      <c r="A212" s="21" t="s">
        <v>385</v>
      </c>
      <c r="B212" s="21"/>
      <c r="C212" s="19" t="s">
        <v>223</v>
      </c>
      <c r="D212" s="19"/>
      <c r="E212" s="19"/>
      <c r="F212" s="19"/>
      <c r="G212" s="19"/>
    </row>
    <row r="213" ht="20" customHeight="1">
      <c r="A213" s="21" t="s">
        <v>386</v>
      </c>
      <c r="B213" s="21"/>
      <c r="C213" s="19" t="s">
        <v>448</v>
      </c>
      <c r="D213" s="19"/>
      <c r="E213" s="19"/>
      <c r="F213" s="19"/>
      <c r="G213" s="19"/>
    </row>
    <row r="214" ht="25" customHeight="1">
      <c r="A214" s="21" t="s">
        <v>388</v>
      </c>
      <c r="B214" s="21"/>
      <c r="C214" s="19" t="s">
        <v>364</v>
      </c>
      <c r="D214" s="19"/>
      <c r="E214" s="19"/>
      <c r="F214" s="19"/>
      <c r="G214" s="19"/>
    </row>
    <row r="215" ht="15" customHeight="1">
</row>
    <row r="216" ht="25" customHeight="1">
      <c r="A216" s="5" t="s">
        <v>480</v>
      </c>
      <c r="B216" s="5"/>
      <c r="C216" s="5"/>
      <c r="D216" s="5"/>
      <c r="E216" s="5"/>
      <c r="F216" s="5"/>
      <c r="G216" s="5"/>
    </row>
    <row r="217" ht="15" customHeight="1">
</row>
    <row r="218" ht="50" customHeight="1">
      <c r="A218" s="11" t="s">
        <v>292</v>
      </c>
      <c r="B218" s="11" t="s">
        <v>39</v>
      </c>
      <c r="C218" s="11"/>
      <c r="D218" s="11" t="s">
        <v>481</v>
      </c>
      <c r="E218" s="11" t="s">
        <v>482</v>
      </c>
      <c r="F218" s="11" t="s">
        <v>483</v>
      </c>
      <c r="G218" s="11" t="s">
        <v>471</v>
      </c>
    </row>
    <row r="219" ht="15" customHeight="1">
      <c r="A219" s="11">
        <v>1</v>
      </c>
      <c r="B219" s="11">
        <v>2</v>
      </c>
      <c r="C219" s="11"/>
      <c r="D219" s="11">
        <v>3</v>
      </c>
      <c r="E219" s="11">
        <v>4</v>
      </c>
      <c r="F219" s="11">
        <v>5</v>
      </c>
      <c r="G219" s="11">
        <v>6</v>
      </c>
    </row>
    <row r="220" ht="20" customHeight="1">
      <c r="A220" s="11" t="s">
        <v>429</v>
      </c>
      <c r="B220" s="12" t="s">
        <v>497</v>
      </c>
      <c r="C220" s="12"/>
      <c r="D220" s="15">
        <v>21.56</v>
      </c>
      <c r="E220" s="15">
        <v>2951.593861</v>
      </c>
      <c r="F220" s="15">
        <v>1.1</v>
      </c>
      <c r="G220" s="15">
        <v>70000</v>
      </c>
    </row>
    <row r="221" ht="25" customHeight="1">
      <c r="A221" s="18" t="s">
        <v>447</v>
      </c>
      <c r="B221" s="18"/>
      <c r="C221" s="18"/>
      <c r="D221" s="20" t="s">
        <v>302</v>
      </c>
      <c r="E221" s="20" t="s">
        <v>302</v>
      </c>
      <c r="F221" s="20" t="s">
        <v>302</v>
      </c>
      <c r="G221" s="20">
        <f>SUBTOTAL(9,G220:G220)</f>
      </c>
    </row>
    <row r="222" ht="25" customHeight="1">
</row>
    <row r="223" ht="20" customHeight="1">
      <c r="A223" s="21" t="s">
        <v>385</v>
      </c>
      <c r="B223" s="21"/>
      <c r="C223" s="19" t="s">
        <v>223</v>
      </c>
      <c r="D223" s="19"/>
      <c r="E223" s="19"/>
      <c r="F223" s="19"/>
      <c r="G223" s="19"/>
    </row>
    <row r="224" ht="20" customHeight="1">
      <c r="A224" s="21" t="s">
        <v>386</v>
      </c>
      <c r="B224" s="21"/>
      <c r="C224" s="19" t="s">
        <v>387</v>
      </c>
      <c r="D224" s="19"/>
      <c r="E224" s="19"/>
      <c r="F224" s="19"/>
      <c r="G224" s="19"/>
    </row>
    <row r="225" ht="25" customHeight="1">
      <c r="A225" s="21" t="s">
        <v>388</v>
      </c>
      <c r="B225" s="21"/>
      <c r="C225" s="19" t="s">
        <v>364</v>
      </c>
      <c r="D225" s="19"/>
      <c r="E225" s="19"/>
      <c r="F225" s="19"/>
      <c r="G225" s="19"/>
    </row>
    <row r="226" ht="15" customHeight="1">
</row>
    <row r="227" ht="25" customHeight="1">
      <c r="A227" s="5" t="s">
        <v>480</v>
      </c>
      <c r="B227" s="5"/>
      <c r="C227" s="5"/>
      <c r="D227" s="5"/>
      <c r="E227" s="5"/>
      <c r="F227" s="5"/>
      <c r="G227" s="5"/>
    </row>
    <row r="228" ht="15" customHeight="1">
</row>
    <row r="229" ht="50" customHeight="1">
      <c r="A229" s="11" t="s">
        <v>292</v>
      </c>
      <c r="B229" s="11" t="s">
        <v>39</v>
      </c>
      <c r="C229" s="11"/>
      <c r="D229" s="11" t="s">
        <v>481</v>
      </c>
      <c r="E229" s="11" t="s">
        <v>482</v>
      </c>
      <c r="F229" s="11" t="s">
        <v>483</v>
      </c>
      <c r="G229" s="11" t="s">
        <v>471</v>
      </c>
    </row>
    <row r="230" ht="15" customHeight="1">
      <c r="A230" s="11">
        <v>1</v>
      </c>
      <c r="B230" s="11">
        <v>2</v>
      </c>
      <c r="C230" s="11"/>
      <c r="D230" s="11">
        <v>3</v>
      </c>
      <c r="E230" s="11">
        <v>4</v>
      </c>
      <c r="F230" s="11">
        <v>5</v>
      </c>
      <c r="G230" s="11">
        <v>6</v>
      </c>
    </row>
    <row r="231" ht="20" customHeight="1">
      <c r="A231" s="11" t="s">
        <v>429</v>
      </c>
      <c r="B231" s="12" t="s">
        <v>497</v>
      </c>
      <c r="C231" s="12"/>
      <c r="D231" s="15">
        <v>98.64</v>
      </c>
      <c r="E231" s="15">
        <v>2951.178021</v>
      </c>
      <c r="F231" s="15">
        <v>1.1</v>
      </c>
      <c r="G231" s="15">
        <v>320214.62</v>
      </c>
    </row>
    <row r="232" ht="25" customHeight="1">
      <c r="A232" s="18" t="s">
        <v>447</v>
      </c>
      <c r="B232" s="18"/>
      <c r="C232" s="18"/>
      <c r="D232" s="20" t="s">
        <v>302</v>
      </c>
      <c r="E232" s="20" t="s">
        <v>302</v>
      </c>
      <c r="F232" s="20" t="s">
        <v>302</v>
      </c>
      <c r="G232" s="20">
        <f>SUBTOTAL(9,G231:G231)</f>
      </c>
    </row>
    <row r="233" ht="25" customHeight="1">
</row>
    <row r="234" ht="20" customHeight="1">
      <c r="A234" s="21" t="s">
        <v>385</v>
      </c>
      <c r="B234" s="21"/>
      <c r="C234" s="19" t="s">
        <v>263</v>
      </c>
      <c r="D234" s="19"/>
      <c r="E234" s="19"/>
      <c r="F234" s="19"/>
      <c r="G234" s="19"/>
    </row>
    <row r="235" ht="20" customHeight="1">
      <c r="A235" s="21" t="s">
        <v>386</v>
      </c>
      <c r="B235" s="21"/>
      <c r="C235" s="19" t="s">
        <v>387</v>
      </c>
      <c r="D235" s="19"/>
      <c r="E235" s="19"/>
      <c r="F235" s="19"/>
      <c r="G235" s="19"/>
    </row>
    <row r="236" ht="25" customHeight="1">
      <c r="A236" s="21" t="s">
        <v>388</v>
      </c>
      <c r="B236" s="21"/>
      <c r="C236" s="19" t="s">
        <v>364</v>
      </c>
      <c r="D236" s="19"/>
      <c r="E236" s="19"/>
      <c r="F236" s="19"/>
      <c r="G236" s="19"/>
    </row>
    <row r="237" ht="15" customHeight="1">
</row>
    <row r="238" ht="25" customHeight="1">
      <c r="A238" s="5" t="s">
        <v>480</v>
      </c>
      <c r="B238" s="5"/>
      <c r="C238" s="5"/>
      <c r="D238" s="5"/>
      <c r="E238" s="5"/>
      <c r="F238" s="5"/>
      <c r="G238" s="5"/>
    </row>
    <row r="239" ht="15" customHeight="1">
</row>
    <row r="240" ht="50" customHeight="1">
      <c r="A240" s="11" t="s">
        <v>292</v>
      </c>
      <c r="B240" s="11" t="s">
        <v>39</v>
      </c>
      <c r="C240" s="11"/>
      <c r="D240" s="11" t="s">
        <v>481</v>
      </c>
      <c r="E240" s="11" t="s">
        <v>482</v>
      </c>
      <c r="F240" s="11" t="s">
        <v>483</v>
      </c>
      <c r="G240" s="11" t="s">
        <v>471</v>
      </c>
    </row>
    <row r="241" ht="15" customHeight="1">
      <c r="A241" s="11">
        <v>1</v>
      </c>
      <c r="B241" s="11">
        <v>2</v>
      </c>
      <c r="C241" s="11"/>
      <c r="D241" s="11">
        <v>3</v>
      </c>
      <c r="E241" s="11">
        <v>4</v>
      </c>
      <c r="F241" s="11">
        <v>5</v>
      </c>
      <c r="G241" s="11">
        <v>6</v>
      </c>
    </row>
    <row r="242" ht="40" customHeight="1">
      <c r="A242" s="11" t="s">
        <v>484</v>
      </c>
      <c r="B242" s="12" t="s">
        <v>485</v>
      </c>
      <c r="C242" s="12"/>
      <c r="D242" s="15">
        <v>45274.2151222</v>
      </c>
      <c r="E242" s="15">
        <v>11.118182</v>
      </c>
      <c r="F242" s="15">
        <v>1.1</v>
      </c>
      <c r="G242" s="15">
        <v>553703.66</v>
      </c>
    </row>
    <row r="243" ht="40" customHeight="1">
      <c r="A243" s="11" t="s">
        <v>425</v>
      </c>
      <c r="B243" s="12" t="s">
        <v>496</v>
      </c>
      <c r="C243" s="12"/>
      <c r="D243" s="15">
        <v>571.5</v>
      </c>
      <c r="E243" s="15">
        <v>3200.850012</v>
      </c>
      <c r="F243" s="15">
        <v>1.1</v>
      </c>
      <c r="G243" s="15">
        <v>2012214.36</v>
      </c>
    </row>
    <row r="244" ht="40" customHeight="1">
      <c r="A244" s="11" t="s">
        <v>498</v>
      </c>
      <c r="B244" s="12" t="s">
        <v>499</v>
      </c>
      <c r="C244" s="12"/>
      <c r="D244" s="15">
        <v>1379.36</v>
      </c>
      <c r="E244" s="15">
        <v>31.635225</v>
      </c>
      <c r="F244" s="15">
        <v>1.1</v>
      </c>
      <c r="G244" s="15">
        <v>48000</v>
      </c>
    </row>
    <row r="245" ht="20" customHeight="1">
      <c r="A245" s="11" t="s">
        <v>427</v>
      </c>
      <c r="B245" s="12" t="s">
        <v>500</v>
      </c>
      <c r="C245" s="12"/>
      <c r="D245" s="15">
        <v>1379.36</v>
      </c>
      <c r="E245" s="15">
        <v>73.504775</v>
      </c>
      <c r="F245" s="15">
        <v>1.1</v>
      </c>
      <c r="G245" s="15">
        <v>111528.5</v>
      </c>
    </row>
    <row r="246" ht="20" customHeight="1">
      <c r="A246" s="11" t="s">
        <v>433</v>
      </c>
      <c r="B246" s="12" t="s">
        <v>501</v>
      </c>
      <c r="C246" s="12"/>
      <c r="D246" s="15">
        <v>17408.7833197</v>
      </c>
      <c r="E246" s="15">
        <v>12.23</v>
      </c>
      <c r="F246" s="15">
        <v>1</v>
      </c>
      <c r="G246" s="15">
        <v>212909.42</v>
      </c>
    </row>
    <row r="247" ht="25" customHeight="1">
      <c r="A247" s="18" t="s">
        <v>447</v>
      </c>
      <c r="B247" s="18"/>
      <c r="C247" s="18"/>
      <c r="D247" s="20" t="s">
        <v>302</v>
      </c>
      <c r="E247" s="20" t="s">
        <v>302</v>
      </c>
      <c r="F247" s="20" t="s">
        <v>302</v>
      </c>
      <c r="G247" s="20">
        <f>SUBTOTAL(9,G242:G246)</f>
      </c>
    </row>
    <row r="248" ht="25" customHeight="1">
</row>
    <row r="249" ht="25" customHeight="1">
      <c r="A249" s="21" t="s">
        <v>385</v>
      </c>
      <c r="B249" s="21"/>
      <c r="C249" s="19"/>
      <c r="D249" s="19"/>
      <c r="E249" s="19"/>
      <c r="F249" s="19"/>
      <c r="G249" s="19"/>
    </row>
    <row r="250" ht="25" customHeight="1">
      <c r="A250" s="21" t="s">
        <v>386</v>
      </c>
      <c r="B250" s="21"/>
      <c r="C250" s="19"/>
      <c r="D250" s="19"/>
      <c r="E250" s="19"/>
      <c r="F250" s="19"/>
      <c r="G250" s="19"/>
    </row>
    <row r="251" ht="25" customHeight="1">
      <c r="A251" s="21" t="s">
        <v>388</v>
      </c>
      <c r="B251" s="21"/>
      <c r="C251" s="19" t="s">
        <v>358</v>
      </c>
      <c r="D251" s="19"/>
      <c r="E251" s="19"/>
      <c r="F251" s="19"/>
      <c r="G251" s="19"/>
    </row>
    <row r="252" ht="15" customHeight="1">
</row>
    <row r="253" ht="25" customHeight="1">
      <c r="A253" s="5" t="s">
        <v>502</v>
      </c>
      <c r="B253" s="5"/>
      <c r="C253" s="5"/>
      <c r="D253" s="5"/>
      <c r="E253" s="5"/>
      <c r="F253" s="5"/>
      <c r="G253" s="5"/>
    </row>
    <row r="254" ht="15" customHeight="1">
</row>
    <row r="255" ht="50" customHeight="1">
      <c r="A255" s="11" t="s">
        <v>292</v>
      </c>
      <c r="B255" s="11" t="s">
        <v>39</v>
      </c>
      <c r="C255" s="11"/>
      <c r="D255" s="11"/>
      <c r="E255" s="11" t="s">
        <v>503</v>
      </c>
      <c r="F255" s="11" t="s">
        <v>504</v>
      </c>
      <c r="G255" s="11" t="s">
        <v>505</v>
      </c>
    </row>
    <row r="256" ht="25" customHeight="1">
      <c r="A256" s="11" t="s">
        <v>50</v>
      </c>
      <c r="B256" s="11" t="s">
        <v>50</v>
      </c>
      <c r="C256" s="11"/>
      <c r="D256" s="11"/>
      <c r="E256" s="11" t="s">
        <v>50</v>
      </c>
      <c r="F256" s="11" t="s">
        <v>50</v>
      </c>
      <c r="G256" s="11" t="s">
        <v>50</v>
      </c>
    </row>
    <row r="257" ht="25" customHeight="1">
</row>
    <row r="258" ht="25" customHeight="1">
      <c r="A258" s="21" t="s">
        <v>385</v>
      </c>
      <c r="B258" s="21"/>
      <c r="C258" s="19"/>
      <c r="D258" s="19"/>
      <c r="E258" s="19"/>
      <c r="F258" s="19"/>
      <c r="G258" s="19"/>
    </row>
    <row r="259" ht="25" customHeight="1">
      <c r="A259" s="21" t="s">
        <v>386</v>
      </c>
      <c r="B259" s="21"/>
      <c r="C259" s="19"/>
      <c r="D259" s="19"/>
      <c r="E259" s="19"/>
      <c r="F259" s="19"/>
      <c r="G259" s="19"/>
    </row>
    <row r="260" ht="25" customHeight="1">
      <c r="A260" s="21" t="s">
        <v>388</v>
      </c>
      <c r="B260" s="21"/>
      <c r="C260" s="19" t="s">
        <v>361</v>
      </c>
      <c r="D260" s="19"/>
      <c r="E260" s="19"/>
      <c r="F260" s="19"/>
      <c r="G260" s="19"/>
    </row>
    <row r="261" ht="15" customHeight="1">
</row>
    <row r="262" ht="25" customHeight="1">
      <c r="A262" s="5" t="s">
        <v>502</v>
      </c>
      <c r="B262" s="5"/>
      <c r="C262" s="5"/>
      <c r="D262" s="5"/>
      <c r="E262" s="5"/>
      <c r="F262" s="5"/>
      <c r="G262" s="5"/>
    </row>
    <row r="263" ht="15" customHeight="1">
</row>
    <row r="264" ht="50" customHeight="1">
      <c r="A264" s="11" t="s">
        <v>292</v>
      </c>
      <c r="B264" s="11" t="s">
        <v>39</v>
      </c>
      <c r="C264" s="11"/>
      <c r="D264" s="11"/>
      <c r="E264" s="11" t="s">
        <v>503</v>
      </c>
      <c r="F264" s="11" t="s">
        <v>504</v>
      </c>
      <c r="G264" s="11" t="s">
        <v>505</v>
      </c>
    </row>
    <row r="265" ht="25" customHeight="1">
      <c r="A265" s="11" t="s">
        <v>50</v>
      </c>
      <c r="B265" s="11" t="s">
        <v>50</v>
      </c>
      <c r="C265" s="11"/>
      <c r="D265" s="11"/>
      <c r="E265" s="11" t="s">
        <v>50</v>
      </c>
      <c r="F265" s="11" t="s">
        <v>50</v>
      </c>
      <c r="G265" s="11" t="s">
        <v>50</v>
      </c>
    </row>
    <row r="266" ht="25" customHeight="1">
</row>
    <row r="267" ht="25" customHeight="1">
      <c r="A267" s="21" t="s">
        <v>385</v>
      </c>
      <c r="B267" s="21"/>
      <c r="C267" s="19"/>
      <c r="D267" s="19"/>
      <c r="E267" s="19"/>
      <c r="F267" s="19"/>
      <c r="G267" s="19"/>
    </row>
    <row r="268" ht="25" customHeight="1">
      <c r="A268" s="21" t="s">
        <v>386</v>
      </c>
      <c r="B268" s="21"/>
      <c r="C268" s="19"/>
      <c r="D268" s="19"/>
      <c r="E268" s="19"/>
      <c r="F268" s="19"/>
      <c r="G268" s="19"/>
    </row>
    <row r="269" ht="25" customHeight="1">
      <c r="A269" s="21" t="s">
        <v>388</v>
      </c>
      <c r="B269" s="21"/>
      <c r="C269" s="19" t="s">
        <v>364</v>
      </c>
      <c r="D269" s="19"/>
      <c r="E269" s="19"/>
      <c r="F269" s="19"/>
      <c r="G269" s="19"/>
    </row>
    <row r="270" ht="15" customHeight="1">
</row>
    <row r="271" ht="25" customHeight="1">
      <c r="A271" s="5" t="s">
        <v>502</v>
      </c>
      <c r="B271" s="5"/>
      <c r="C271" s="5"/>
      <c r="D271" s="5"/>
      <c r="E271" s="5"/>
      <c r="F271" s="5"/>
      <c r="G271" s="5"/>
    </row>
    <row r="272" ht="15" customHeight="1">
</row>
    <row r="273" ht="50" customHeight="1">
      <c r="A273" s="11" t="s">
        <v>292</v>
      </c>
      <c r="B273" s="11" t="s">
        <v>39</v>
      </c>
      <c r="C273" s="11"/>
      <c r="D273" s="11"/>
      <c r="E273" s="11" t="s">
        <v>503</v>
      </c>
      <c r="F273" s="11" t="s">
        <v>504</v>
      </c>
      <c r="G273" s="11" t="s">
        <v>505</v>
      </c>
    </row>
    <row r="274" ht="25" customHeight="1">
      <c r="A274" s="11" t="s">
        <v>50</v>
      </c>
      <c r="B274" s="11" t="s">
        <v>50</v>
      </c>
      <c r="C274" s="11"/>
      <c r="D274" s="11"/>
      <c r="E274" s="11" t="s">
        <v>50</v>
      </c>
      <c r="F274" s="11" t="s">
        <v>50</v>
      </c>
      <c r="G274" s="11" t="s">
        <v>50</v>
      </c>
    </row>
    <row r="275" ht="25" customHeight="1">
</row>
    <row r="276" ht="20" customHeight="1">
      <c r="A276" s="21" t="s">
        <v>385</v>
      </c>
      <c r="B276" s="21"/>
      <c r="C276" s="19" t="s">
        <v>223</v>
      </c>
      <c r="D276" s="19"/>
      <c r="E276" s="19"/>
      <c r="F276" s="19"/>
      <c r="G276" s="19"/>
    </row>
    <row r="277" ht="20" customHeight="1">
      <c r="A277" s="21" t="s">
        <v>386</v>
      </c>
      <c r="B277" s="21"/>
      <c r="C277" s="19" t="s">
        <v>448</v>
      </c>
      <c r="D277" s="19"/>
      <c r="E277" s="19"/>
      <c r="F277" s="19"/>
      <c r="G277" s="19"/>
    </row>
    <row r="278" ht="25" customHeight="1">
      <c r="A278" s="21" t="s">
        <v>388</v>
      </c>
      <c r="B278" s="21"/>
      <c r="C278" s="19" t="s">
        <v>358</v>
      </c>
      <c r="D278" s="19"/>
      <c r="E278" s="19"/>
      <c r="F278" s="19"/>
      <c r="G278" s="19"/>
    </row>
    <row r="279" ht="15" customHeight="1">
</row>
    <row r="280" ht="25" customHeight="1">
      <c r="A280" s="5" t="s">
        <v>506</v>
      </c>
      <c r="B280" s="5"/>
      <c r="C280" s="5"/>
      <c r="D280" s="5"/>
      <c r="E280" s="5"/>
      <c r="F280" s="5"/>
      <c r="G280" s="5"/>
    </row>
    <row r="281" ht="15" customHeight="1">
</row>
    <row r="282" ht="50" customHeight="1">
      <c r="A282" s="11" t="s">
        <v>292</v>
      </c>
      <c r="B282" s="11" t="s">
        <v>450</v>
      </c>
      <c r="C282" s="11"/>
      <c r="D282" s="11" t="s">
        <v>507</v>
      </c>
      <c r="E282" s="11" t="s">
        <v>508</v>
      </c>
      <c r="F282" s="11" t="s">
        <v>509</v>
      </c>
      <c r="G282" s="11" t="s">
        <v>510</v>
      </c>
    </row>
    <row r="283" ht="15" customHeight="1">
      <c r="A283" s="11">
        <v>1</v>
      </c>
      <c r="B283" s="11">
        <v>2</v>
      </c>
      <c r="C283" s="11"/>
      <c r="D283" s="11">
        <v>3</v>
      </c>
      <c r="E283" s="11">
        <v>4</v>
      </c>
      <c r="F283" s="11">
        <v>5</v>
      </c>
      <c r="G283" s="11">
        <v>6</v>
      </c>
    </row>
    <row r="284" ht="40" customHeight="1">
      <c r="A284" s="11" t="s">
        <v>406</v>
      </c>
      <c r="B284" s="12" t="s">
        <v>511</v>
      </c>
      <c r="C284" s="12"/>
      <c r="D284" s="15">
        <v>1</v>
      </c>
      <c r="E284" s="15">
        <v>1</v>
      </c>
      <c r="F284" s="15">
        <v>20000</v>
      </c>
      <c r="G284" s="15">
        <v>20000</v>
      </c>
    </row>
    <row r="285" ht="40" customHeight="1">
      <c r="A285" s="11" t="s">
        <v>417</v>
      </c>
      <c r="B285" s="12" t="s">
        <v>512</v>
      </c>
      <c r="C285" s="12"/>
      <c r="D285" s="15">
        <v>1</v>
      </c>
      <c r="E285" s="15">
        <v>1</v>
      </c>
      <c r="F285" s="15">
        <v>20000</v>
      </c>
      <c r="G285" s="15">
        <v>20000</v>
      </c>
    </row>
    <row r="286" ht="20" customHeight="1">
      <c r="A286" s="11" t="s">
        <v>419</v>
      </c>
      <c r="B286" s="12" t="s">
        <v>513</v>
      </c>
      <c r="C286" s="12"/>
      <c r="D286" s="15">
        <v>10</v>
      </c>
      <c r="E286" s="15">
        <v>5</v>
      </c>
      <c r="F286" s="15">
        <v>1000</v>
      </c>
      <c r="G286" s="15">
        <v>50000</v>
      </c>
    </row>
    <row r="287" ht="40" customHeight="1">
      <c r="A287" s="11" t="s">
        <v>514</v>
      </c>
      <c r="B287" s="12" t="s">
        <v>515</v>
      </c>
      <c r="C287" s="12"/>
      <c r="D287" s="15">
        <v>1</v>
      </c>
      <c r="E287" s="15">
        <v>2</v>
      </c>
      <c r="F287" s="15">
        <v>30000</v>
      </c>
      <c r="G287" s="15">
        <v>60000</v>
      </c>
    </row>
    <row r="288" ht="40" customHeight="1">
      <c r="A288" s="11" t="s">
        <v>484</v>
      </c>
      <c r="B288" s="12" t="s">
        <v>516</v>
      </c>
      <c r="C288" s="12"/>
      <c r="D288" s="15">
        <v>2</v>
      </c>
      <c r="E288" s="15">
        <v>12</v>
      </c>
      <c r="F288" s="15">
        <v>6250</v>
      </c>
      <c r="G288" s="15">
        <v>150000</v>
      </c>
    </row>
    <row r="289" ht="25" customHeight="1">
      <c r="A289" s="18" t="s">
        <v>447</v>
      </c>
      <c r="B289" s="18"/>
      <c r="C289" s="18"/>
      <c r="D289" s="20" t="s">
        <v>302</v>
      </c>
      <c r="E289" s="20" t="s">
        <v>302</v>
      </c>
      <c r="F289" s="20" t="s">
        <v>302</v>
      </c>
      <c r="G289" s="20">
        <f>SUBTOTAL(9,G284:G288)</f>
      </c>
    </row>
    <row r="290" ht="25" customHeight="1">
</row>
    <row r="291" ht="20" customHeight="1">
      <c r="A291" s="21" t="s">
        <v>385</v>
      </c>
      <c r="B291" s="21"/>
      <c r="C291" s="19" t="s">
        <v>223</v>
      </c>
      <c r="D291" s="19"/>
      <c r="E291" s="19"/>
      <c r="F291" s="19"/>
      <c r="G291" s="19"/>
    </row>
    <row r="292" ht="20" customHeight="1">
      <c r="A292" s="21" t="s">
        <v>386</v>
      </c>
      <c r="B292" s="21"/>
      <c r="C292" s="19" t="s">
        <v>387</v>
      </c>
      <c r="D292" s="19"/>
      <c r="E292" s="19"/>
      <c r="F292" s="19"/>
      <c r="G292" s="19"/>
    </row>
    <row r="293" ht="25" customHeight="1">
      <c r="A293" s="21" t="s">
        <v>388</v>
      </c>
      <c r="B293" s="21"/>
      <c r="C293" s="19" t="s">
        <v>358</v>
      </c>
      <c r="D293" s="19"/>
      <c r="E293" s="19"/>
      <c r="F293" s="19"/>
      <c r="G293" s="19"/>
    </row>
    <row r="294" ht="15" customHeight="1">
</row>
    <row r="295" ht="25" customHeight="1">
      <c r="A295" s="5" t="s">
        <v>506</v>
      </c>
      <c r="B295" s="5"/>
      <c r="C295" s="5"/>
      <c r="D295" s="5"/>
      <c r="E295" s="5"/>
      <c r="F295" s="5"/>
      <c r="G295" s="5"/>
    </row>
    <row r="296" ht="15" customHeight="1">
</row>
    <row r="297" ht="50" customHeight="1">
      <c r="A297" s="11" t="s">
        <v>292</v>
      </c>
      <c r="B297" s="11" t="s">
        <v>450</v>
      </c>
      <c r="C297" s="11"/>
      <c r="D297" s="11" t="s">
        <v>507</v>
      </c>
      <c r="E297" s="11" t="s">
        <v>508</v>
      </c>
      <c r="F297" s="11" t="s">
        <v>509</v>
      </c>
      <c r="G297" s="11" t="s">
        <v>510</v>
      </c>
    </row>
    <row r="298" ht="15" customHeight="1">
      <c r="A298" s="11">
        <v>1</v>
      </c>
      <c r="B298" s="11">
        <v>2</v>
      </c>
      <c r="C298" s="11"/>
      <c r="D298" s="11">
        <v>3</v>
      </c>
      <c r="E298" s="11">
        <v>4</v>
      </c>
      <c r="F298" s="11">
        <v>5</v>
      </c>
      <c r="G298" s="11">
        <v>6</v>
      </c>
    </row>
    <row r="299" ht="40" customHeight="1">
      <c r="A299" s="11" t="s">
        <v>299</v>
      </c>
      <c r="B299" s="12" t="s">
        <v>517</v>
      </c>
      <c r="C299" s="12"/>
      <c r="D299" s="15">
        <v>2</v>
      </c>
      <c r="E299" s="15">
        <v>12</v>
      </c>
      <c r="F299" s="15">
        <v>1250</v>
      </c>
      <c r="G299" s="15">
        <v>30000</v>
      </c>
    </row>
    <row r="300" ht="20" customHeight="1">
      <c r="A300" s="11" t="s">
        <v>400</v>
      </c>
      <c r="B300" s="12" t="s">
        <v>518</v>
      </c>
      <c r="C300" s="12"/>
      <c r="D300" s="15">
        <v>1</v>
      </c>
      <c r="E300" s="15">
        <v>2</v>
      </c>
      <c r="F300" s="15">
        <v>10000</v>
      </c>
      <c r="G300" s="15">
        <v>20000</v>
      </c>
    </row>
    <row r="301" ht="40" customHeight="1">
      <c r="A301" s="11" t="s">
        <v>401</v>
      </c>
      <c r="B301" s="12" t="s">
        <v>519</v>
      </c>
      <c r="C301" s="12"/>
      <c r="D301" s="15">
        <v>2</v>
      </c>
      <c r="E301" s="15">
        <v>12</v>
      </c>
      <c r="F301" s="15">
        <v>85320.003333</v>
      </c>
      <c r="G301" s="15">
        <v>2047680.08</v>
      </c>
    </row>
    <row r="302" ht="40" customHeight="1">
      <c r="A302" s="11" t="s">
        <v>407</v>
      </c>
      <c r="B302" s="12" t="s">
        <v>520</v>
      </c>
      <c r="C302" s="12"/>
      <c r="D302" s="15">
        <v>1</v>
      </c>
      <c r="E302" s="15">
        <v>2</v>
      </c>
      <c r="F302" s="15">
        <v>11232.8</v>
      </c>
      <c r="G302" s="15">
        <v>22465.6</v>
      </c>
    </row>
    <row r="303" ht="25" customHeight="1">
      <c r="A303" s="18" t="s">
        <v>447</v>
      </c>
      <c r="B303" s="18"/>
      <c r="C303" s="18"/>
      <c r="D303" s="20" t="s">
        <v>302</v>
      </c>
      <c r="E303" s="20" t="s">
        <v>302</v>
      </c>
      <c r="F303" s="20" t="s">
        <v>302</v>
      </c>
      <c r="G303" s="20">
        <f>SUBTOTAL(9,G299:G302)</f>
      </c>
    </row>
    <row r="304" ht="25" customHeight="1">
</row>
    <row r="305" ht="20" customHeight="1">
      <c r="A305" s="21" t="s">
        <v>385</v>
      </c>
      <c r="B305" s="21"/>
      <c r="C305" s="19" t="s">
        <v>223</v>
      </c>
      <c r="D305" s="19"/>
      <c r="E305" s="19"/>
      <c r="F305" s="19"/>
      <c r="G305" s="19"/>
    </row>
    <row r="306" ht="20" customHeight="1">
      <c r="A306" s="21" t="s">
        <v>386</v>
      </c>
      <c r="B306" s="21"/>
      <c r="C306" s="19" t="s">
        <v>448</v>
      </c>
      <c r="D306" s="19"/>
      <c r="E306" s="19"/>
      <c r="F306" s="19"/>
      <c r="G306" s="19"/>
    </row>
    <row r="307" ht="25" customHeight="1">
      <c r="A307" s="21" t="s">
        <v>388</v>
      </c>
      <c r="B307" s="21"/>
      <c r="C307" s="19" t="s">
        <v>361</v>
      </c>
      <c r="D307" s="19"/>
      <c r="E307" s="19"/>
      <c r="F307" s="19"/>
      <c r="G307" s="19"/>
    </row>
    <row r="308" ht="15" customHeight="1">
</row>
    <row r="309" ht="25" customHeight="1">
      <c r="A309" s="5" t="s">
        <v>506</v>
      </c>
      <c r="B309" s="5"/>
      <c r="C309" s="5"/>
      <c r="D309" s="5"/>
      <c r="E309" s="5"/>
      <c r="F309" s="5"/>
      <c r="G309" s="5"/>
    </row>
    <row r="310" ht="15" customHeight="1">
</row>
    <row r="311" ht="50" customHeight="1">
      <c r="A311" s="11" t="s">
        <v>292</v>
      </c>
      <c r="B311" s="11" t="s">
        <v>450</v>
      </c>
      <c r="C311" s="11"/>
      <c r="D311" s="11" t="s">
        <v>507</v>
      </c>
      <c r="E311" s="11" t="s">
        <v>508</v>
      </c>
      <c r="F311" s="11" t="s">
        <v>509</v>
      </c>
      <c r="G311" s="11" t="s">
        <v>510</v>
      </c>
    </row>
    <row r="312" ht="15" customHeight="1">
      <c r="A312" s="11">
        <v>1</v>
      </c>
      <c r="B312" s="11">
        <v>2</v>
      </c>
      <c r="C312" s="11"/>
      <c r="D312" s="11">
        <v>3</v>
      </c>
      <c r="E312" s="11">
        <v>4</v>
      </c>
      <c r="F312" s="11">
        <v>5</v>
      </c>
      <c r="G312" s="11">
        <v>6</v>
      </c>
    </row>
    <row r="313" ht="40" customHeight="1">
      <c r="A313" s="11" t="s">
        <v>406</v>
      </c>
      <c r="B313" s="12" t="s">
        <v>511</v>
      </c>
      <c r="C313" s="12"/>
      <c r="D313" s="15">
        <v>1</v>
      </c>
      <c r="E313" s="15">
        <v>1</v>
      </c>
      <c r="F313" s="15">
        <v>20000</v>
      </c>
      <c r="G313" s="15">
        <v>20000</v>
      </c>
    </row>
    <row r="314" ht="40" customHeight="1">
      <c r="A314" s="11" t="s">
        <v>417</v>
      </c>
      <c r="B314" s="12" t="s">
        <v>512</v>
      </c>
      <c r="C314" s="12"/>
      <c r="D314" s="15">
        <v>1</v>
      </c>
      <c r="E314" s="15">
        <v>1</v>
      </c>
      <c r="F314" s="15">
        <v>20000</v>
      </c>
      <c r="G314" s="15">
        <v>20000</v>
      </c>
    </row>
    <row r="315" ht="20" customHeight="1">
      <c r="A315" s="11" t="s">
        <v>419</v>
      </c>
      <c r="B315" s="12" t="s">
        <v>513</v>
      </c>
      <c r="C315" s="12"/>
      <c r="D315" s="15">
        <v>10</v>
      </c>
      <c r="E315" s="15">
        <v>5</v>
      </c>
      <c r="F315" s="15">
        <v>1000</v>
      </c>
      <c r="G315" s="15">
        <v>50000</v>
      </c>
    </row>
    <row r="316" ht="40" customHeight="1">
      <c r="A316" s="11" t="s">
        <v>514</v>
      </c>
      <c r="B316" s="12" t="s">
        <v>515</v>
      </c>
      <c r="C316" s="12"/>
      <c r="D316" s="15">
        <v>1</v>
      </c>
      <c r="E316" s="15">
        <v>2</v>
      </c>
      <c r="F316" s="15">
        <v>30000</v>
      </c>
      <c r="G316" s="15">
        <v>60000</v>
      </c>
    </row>
    <row r="317" ht="40" customHeight="1">
      <c r="A317" s="11" t="s">
        <v>484</v>
      </c>
      <c r="B317" s="12" t="s">
        <v>516</v>
      </c>
      <c r="C317" s="12"/>
      <c r="D317" s="15">
        <v>2</v>
      </c>
      <c r="E317" s="15">
        <v>12</v>
      </c>
      <c r="F317" s="15">
        <v>6250</v>
      </c>
      <c r="G317" s="15">
        <v>150000</v>
      </c>
    </row>
    <row r="318" ht="25" customHeight="1">
      <c r="A318" s="18" t="s">
        <v>447</v>
      </c>
      <c r="B318" s="18"/>
      <c r="C318" s="18"/>
      <c r="D318" s="20" t="s">
        <v>302</v>
      </c>
      <c r="E318" s="20" t="s">
        <v>302</v>
      </c>
      <c r="F318" s="20" t="s">
        <v>302</v>
      </c>
      <c r="G318" s="20">
        <f>SUBTOTAL(9,G313:G317)</f>
      </c>
    </row>
    <row r="319" ht="25" customHeight="1">
</row>
    <row r="320" ht="20" customHeight="1">
      <c r="A320" s="21" t="s">
        <v>385</v>
      </c>
      <c r="B320" s="21"/>
      <c r="C320" s="19" t="s">
        <v>223</v>
      </c>
      <c r="D320" s="19"/>
      <c r="E320" s="19"/>
      <c r="F320" s="19"/>
      <c r="G320" s="19"/>
    </row>
    <row r="321" ht="20" customHeight="1">
      <c r="A321" s="21" t="s">
        <v>386</v>
      </c>
      <c r="B321" s="21"/>
      <c r="C321" s="19" t="s">
        <v>387</v>
      </c>
      <c r="D321" s="19"/>
      <c r="E321" s="19"/>
      <c r="F321" s="19"/>
      <c r="G321" s="19"/>
    </row>
    <row r="322" ht="25" customHeight="1">
      <c r="A322" s="21" t="s">
        <v>388</v>
      </c>
      <c r="B322" s="21"/>
      <c r="C322" s="19" t="s">
        <v>361</v>
      </c>
      <c r="D322" s="19"/>
      <c r="E322" s="19"/>
      <c r="F322" s="19"/>
      <c r="G322" s="19"/>
    </row>
    <row r="323" ht="15" customHeight="1">
</row>
    <row r="324" ht="25" customHeight="1">
      <c r="A324" s="5" t="s">
        <v>506</v>
      </c>
      <c r="B324" s="5"/>
      <c r="C324" s="5"/>
      <c r="D324" s="5"/>
      <c r="E324" s="5"/>
      <c r="F324" s="5"/>
      <c r="G324" s="5"/>
    </row>
    <row r="325" ht="15" customHeight="1">
</row>
    <row r="326" ht="50" customHeight="1">
      <c r="A326" s="11" t="s">
        <v>292</v>
      </c>
      <c r="B326" s="11" t="s">
        <v>450</v>
      </c>
      <c r="C326" s="11"/>
      <c r="D326" s="11" t="s">
        <v>507</v>
      </c>
      <c r="E326" s="11" t="s">
        <v>508</v>
      </c>
      <c r="F326" s="11" t="s">
        <v>509</v>
      </c>
      <c r="G326" s="11" t="s">
        <v>510</v>
      </c>
    </row>
    <row r="327" ht="15" customHeight="1">
      <c r="A327" s="11">
        <v>1</v>
      </c>
      <c r="B327" s="11">
        <v>2</v>
      </c>
      <c r="C327" s="11"/>
      <c r="D327" s="11">
        <v>3</v>
      </c>
      <c r="E327" s="11">
        <v>4</v>
      </c>
      <c r="F327" s="11">
        <v>5</v>
      </c>
      <c r="G327" s="11">
        <v>6</v>
      </c>
    </row>
    <row r="328" ht="40" customHeight="1">
      <c r="A328" s="11" t="s">
        <v>407</v>
      </c>
      <c r="B328" s="12" t="s">
        <v>520</v>
      </c>
      <c r="C328" s="12"/>
      <c r="D328" s="15">
        <v>1</v>
      </c>
      <c r="E328" s="15">
        <v>2</v>
      </c>
      <c r="F328" s="15">
        <v>13168</v>
      </c>
      <c r="G328" s="15">
        <v>26336</v>
      </c>
    </row>
    <row r="329" ht="40" customHeight="1">
      <c r="A329" s="11" t="s">
        <v>484</v>
      </c>
      <c r="B329" s="12" t="s">
        <v>516</v>
      </c>
      <c r="C329" s="12"/>
      <c r="D329" s="15">
        <v>2</v>
      </c>
      <c r="E329" s="15">
        <v>12</v>
      </c>
      <c r="F329" s="15">
        <v>85320.003333</v>
      </c>
      <c r="G329" s="15">
        <v>2047680.08</v>
      </c>
    </row>
    <row r="330" ht="40" customHeight="1">
      <c r="A330" s="11" t="s">
        <v>423</v>
      </c>
      <c r="B330" s="12" t="s">
        <v>521</v>
      </c>
      <c r="C330" s="12"/>
      <c r="D330" s="15">
        <v>2</v>
      </c>
      <c r="E330" s="15">
        <v>12</v>
      </c>
      <c r="F330" s="15">
        <v>1088.733333</v>
      </c>
      <c r="G330" s="15">
        <v>26129.6</v>
      </c>
    </row>
    <row r="331" ht="40" customHeight="1">
      <c r="A331" s="11" t="s">
        <v>425</v>
      </c>
      <c r="B331" s="12" t="s">
        <v>522</v>
      </c>
      <c r="C331" s="12"/>
      <c r="D331" s="15">
        <v>1</v>
      </c>
      <c r="E331" s="15">
        <v>2</v>
      </c>
      <c r="F331" s="15">
        <v>10000</v>
      </c>
      <c r="G331" s="15">
        <v>20000</v>
      </c>
    </row>
    <row r="332" ht="25" customHeight="1">
      <c r="A332" s="18" t="s">
        <v>447</v>
      </c>
      <c r="B332" s="18"/>
      <c r="C332" s="18"/>
      <c r="D332" s="20" t="s">
        <v>302</v>
      </c>
      <c r="E332" s="20" t="s">
        <v>302</v>
      </c>
      <c r="F332" s="20" t="s">
        <v>302</v>
      </c>
      <c r="G332" s="20">
        <f>SUBTOTAL(9,G328:G331)</f>
      </c>
    </row>
    <row r="333" ht="25" customHeight="1">
</row>
    <row r="334" ht="20" customHeight="1">
      <c r="A334" s="21" t="s">
        <v>385</v>
      </c>
      <c r="B334" s="21"/>
      <c r="C334" s="19" t="s">
        <v>223</v>
      </c>
      <c r="D334" s="19"/>
      <c r="E334" s="19"/>
      <c r="F334" s="19"/>
      <c r="G334" s="19"/>
    </row>
    <row r="335" ht="20" customHeight="1">
      <c r="A335" s="21" t="s">
        <v>386</v>
      </c>
      <c r="B335" s="21"/>
      <c r="C335" s="19" t="s">
        <v>448</v>
      </c>
      <c r="D335" s="19"/>
      <c r="E335" s="19"/>
      <c r="F335" s="19"/>
      <c r="G335" s="19"/>
    </row>
    <row r="336" ht="25" customHeight="1">
      <c r="A336" s="21" t="s">
        <v>388</v>
      </c>
      <c r="B336" s="21"/>
      <c r="C336" s="19" t="s">
        <v>364</v>
      </c>
      <c r="D336" s="19"/>
      <c r="E336" s="19"/>
      <c r="F336" s="19"/>
      <c r="G336" s="19"/>
    </row>
    <row r="337" ht="15" customHeight="1">
</row>
    <row r="338" ht="25" customHeight="1">
      <c r="A338" s="5" t="s">
        <v>506</v>
      </c>
      <c r="B338" s="5"/>
      <c r="C338" s="5"/>
      <c r="D338" s="5"/>
      <c r="E338" s="5"/>
      <c r="F338" s="5"/>
      <c r="G338" s="5"/>
    </row>
    <row r="339" ht="15" customHeight="1">
</row>
    <row r="340" ht="50" customHeight="1">
      <c r="A340" s="11" t="s">
        <v>292</v>
      </c>
      <c r="B340" s="11" t="s">
        <v>450</v>
      </c>
      <c r="C340" s="11"/>
      <c r="D340" s="11" t="s">
        <v>507</v>
      </c>
      <c r="E340" s="11" t="s">
        <v>508</v>
      </c>
      <c r="F340" s="11" t="s">
        <v>509</v>
      </c>
      <c r="G340" s="11" t="s">
        <v>510</v>
      </c>
    </row>
    <row r="341" ht="15" customHeight="1">
      <c r="A341" s="11">
        <v>1</v>
      </c>
      <c r="B341" s="11">
        <v>2</v>
      </c>
      <c r="C341" s="11"/>
      <c r="D341" s="11">
        <v>3</v>
      </c>
      <c r="E341" s="11">
        <v>4</v>
      </c>
      <c r="F341" s="11">
        <v>5</v>
      </c>
      <c r="G341" s="11">
        <v>6</v>
      </c>
    </row>
    <row r="342" ht="40" customHeight="1">
      <c r="A342" s="11" t="s">
        <v>406</v>
      </c>
      <c r="B342" s="12" t="s">
        <v>511</v>
      </c>
      <c r="C342" s="12"/>
      <c r="D342" s="15">
        <v>1</v>
      </c>
      <c r="E342" s="15">
        <v>1</v>
      </c>
      <c r="F342" s="15">
        <v>20000</v>
      </c>
      <c r="G342" s="15">
        <v>20000</v>
      </c>
    </row>
    <row r="343" ht="40" customHeight="1">
      <c r="A343" s="11" t="s">
        <v>417</v>
      </c>
      <c r="B343" s="12" t="s">
        <v>512</v>
      </c>
      <c r="C343" s="12"/>
      <c r="D343" s="15">
        <v>1</v>
      </c>
      <c r="E343" s="15">
        <v>1</v>
      </c>
      <c r="F343" s="15">
        <v>20000</v>
      </c>
      <c r="G343" s="15">
        <v>20000</v>
      </c>
    </row>
    <row r="344" ht="20" customHeight="1">
      <c r="A344" s="11" t="s">
        <v>419</v>
      </c>
      <c r="B344" s="12" t="s">
        <v>513</v>
      </c>
      <c r="C344" s="12"/>
      <c r="D344" s="15">
        <v>10</v>
      </c>
      <c r="E344" s="15">
        <v>5</v>
      </c>
      <c r="F344" s="15">
        <v>1000</v>
      </c>
      <c r="G344" s="15">
        <v>50000</v>
      </c>
    </row>
    <row r="345" ht="40" customHeight="1">
      <c r="A345" s="11" t="s">
        <v>514</v>
      </c>
      <c r="B345" s="12" t="s">
        <v>515</v>
      </c>
      <c r="C345" s="12"/>
      <c r="D345" s="15">
        <v>1</v>
      </c>
      <c r="E345" s="15">
        <v>2</v>
      </c>
      <c r="F345" s="15">
        <v>30000</v>
      </c>
      <c r="G345" s="15">
        <v>60000</v>
      </c>
    </row>
    <row r="346" ht="40" customHeight="1">
      <c r="A346" s="11" t="s">
        <v>484</v>
      </c>
      <c r="B346" s="12" t="s">
        <v>516</v>
      </c>
      <c r="C346" s="12"/>
      <c r="D346" s="15">
        <v>2</v>
      </c>
      <c r="E346" s="15">
        <v>12</v>
      </c>
      <c r="F346" s="15">
        <v>6250</v>
      </c>
      <c r="G346" s="15">
        <v>150000</v>
      </c>
    </row>
    <row r="347" ht="25" customHeight="1">
      <c r="A347" s="18" t="s">
        <v>447</v>
      </c>
      <c r="B347" s="18"/>
      <c r="C347" s="18"/>
      <c r="D347" s="20" t="s">
        <v>302</v>
      </c>
      <c r="E347" s="20" t="s">
        <v>302</v>
      </c>
      <c r="F347" s="20" t="s">
        <v>302</v>
      </c>
      <c r="G347" s="20">
        <f>SUBTOTAL(9,G342:G346)</f>
      </c>
    </row>
    <row r="348" ht="25" customHeight="1">
</row>
    <row r="349" ht="20" customHeight="1">
      <c r="A349" s="21" t="s">
        <v>385</v>
      </c>
      <c r="B349" s="21"/>
      <c r="C349" s="19" t="s">
        <v>223</v>
      </c>
      <c r="D349" s="19"/>
      <c r="E349" s="19"/>
      <c r="F349" s="19"/>
      <c r="G349" s="19"/>
    </row>
    <row r="350" ht="20" customHeight="1">
      <c r="A350" s="21" t="s">
        <v>386</v>
      </c>
      <c r="B350" s="21"/>
      <c r="C350" s="19" t="s">
        <v>387</v>
      </c>
      <c r="D350" s="19"/>
      <c r="E350" s="19"/>
      <c r="F350" s="19"/>
      <c r="G350" s="19"/>
    </row>
    <row r="351" ht="25" customHeight="1">
      <c r="A351" s="21" t="s">
        <v>388</v>
      </c>
      <c r="B351" s="21"/>
      <c r="C351" s="19" t="s">
        <v>364</v>
      </c>
      <c r="D351" s="19"/>
      <c r="E351" s="19"/>
      <c r="F351" s="19"/>
      <c r="G351" s="19"/>
    </row>
    <row r="352" ht="15" customHeight="1">
</row>
    <row r="353" ht="25" customHeight="1">
      <c r="A353" s="5" t="s">
        <v>506</v>
      </c>
      <c r="B353" s="5"/>
      <c r="C353" s="5"/>
      <c r="D353" s="5"/>
      <c r="E353" s="5"/>
      <c r="F353" s="5"/>
      <c r="G353" s="5"/>
    </row>
    <row r="354" ht="15" customHeight="1">
</row>
    <row r="355" ht="50" customHeight="1">
      <c r="A355" s="11" t="s">
        <v>292</v>
      </c>
      <c r="B355" s="11" t="s">
        <v>450</v>
      </c>
      <c r="C355" s="11"/>
      <c r="D355" s="11" t="s">
        <v>507</v>
      </c>
      <c r="E355" s="11" t="s">
        <v>508</v>
      </c>
      <c r="F355" s="11" t="s">
        <v>509</v>
      </c>
      <c r="G355" s="11" t="s">
        <v>510</v>
      </c>
    </row>
    <row r="356" ht="15" customHeight="1">
      <c r="A356" s="11">
        <v>1</v>
      </c>
      <c r="B356" s="11">
        <v>2</v>
      </c>
      <c r="C356" s="11"/>
      <c r="D356" s="11">
        <v>3</v>
      </c>
      <c r="E356" s="11">
        <v>4</v>
      </c>
      <c r="F356" s="11">
        <v>5</v>
      </c>
      <c r="G356" s="11">
        <v>6</v>
      </c>
    </row>
    <row r="357" ht="40" customHeight="1">
      <c r="A357" s="11" t="s">
        <v>407</v>
      </c>
      <c r="B357" s="12" t="s">
        <v>520</v>
      </c>
      <c r="C357" s="12"/>
      <c r="D357" s="15">
        <v>1</v>
      </c>
      <c r="E357" s="15">
        <v>2</v>
      </c>
      <c r="F357" s="15">
        <v>13168</v>
      </c>
      <c r="G357" s="15">
        <v>26336</v>
      </c>
    </row>
    <row r="358" ht="40" customHeight="1">
      <c r="A358" s="11" t="s">
        <v>484</v>
      </c>
      <c r="B358" s="12" t="s">
        <v>516</v>
      </c>
      <c r="C358" s="12"/>
      <c r="D358" s="15">
        <v>2</v>
      </c>
      <c r="E358" s="15">
        <v>12</v>
      </c>
      <c r="F358" s="15">
        <v>85320.003333</v>
      </c>
      <c r="G358" s="15">
        <v>2047680.08</v>
      </c>
    </row>
    <row r="359" ht="40" customHeight="1">
      <c r="A359" s="11" t="s">
        <v>423</v>
      </c>
      <c r="B359" s="12" t="s">
        <v>521</v>
      </c>
      <c r="C359" s="12"/>
      <c r="D359" s="15">
        <v>2</v>
      </c>
      <c r="E359" s="15">
        <v>12</v>
      </c>
      <c r="F359" s="15">
        <v>1088.733333</v>
      </c>
      <c r="G359" s="15">
        <v>26129.6</v>
      </c>
    </row>
    <row r="360" ht="40" customHeight="1">
      <c r="A360" s="11" t="s">
        <v>425</v>
      </c>
      <c r="B360" s="12" t="s">
        <v>522</v>
      </c>
      <c r="C360" s="12"/>
      <c r="D360" s="15">
        <v>1</v>
      </c>
      <c r="E360" s="15">
        <v>2</v>
      </c>
      <c r="F360" s="15">
        <v>10000</v>
      </c>
      <c r="G360" s="15">
        <v>20000</v>
      </c>
    </row>
    <row r="361" ht="25" customHeight="1">
      <c r="A361" s="18" t="s">
        <v>447</v>
      </c>
      <c r="B361" s="18"/>
      <c r="C361" s="18"/>
      <c r="D361" s="20" t="s">
        <v>302</v>
      </c>
      <c r="E361" s="20" t="s">
        <v>302</v>
      </c>
      <c r="F361" s="20" t="s">
        <v>302</v>
      </c>
      <c r="G361" s="20">
        <f>SUBTOTAL(9,G357:G360)</f>
      </c>
    </row>
    <row r="362" ht="25" customHeight="1">
</row>
    <row r="363" ht="20" customHeight="1">
      <c r="A363" s="21" t="s">
        <v>385</v>
      </c>
      <c r="B363" s="21"/>
      <c r="C363" s="19" t="s">
        <v>223</v>
      </c>
      <c r="D363" s="19"/>
      <c r="E363" s="19"/>
      <c r="F363" s="19"/>
      <c r="G363" s="19"/>
    </row>
    <row r="364" ht="20" customHeight="1">
      <c r="A364" s="21" t="s">
        <v>386</v>
      </c>
      <c r="B364" s="21"/>
      <c r="C364" s="19" t="s">
        <v>448</v>
      </c>
      <c r="D364" s="19"/>
      <c r="E364" s="19"/>
      <c r="F364" s="19"/>
      <c r="G364" s="19"/>
    </row>
    <row r="365" ht="25" customHeight="1">
      <c r="A365" s="21" t="s">
        <v>388</v>
      </c>
      <c r="B365" s="21"/>
      <c r="C365" s="19" t="s">
        <v>358</v>
      </c>
      <c r="D365" s="19"/>
      <c r="E365" s="19"/>
      <c r="F365" s="19"/>
      <c r="G365" s="19"/>
    </row>
    <row r="366" ht="15" customHeight="1">
</row>
    <row r="367" ht="25" customHeight="1">
      <c r="A367" s="5" t="s">
        <v>523</v>
      </c>
      <c r="B367" s="5"/>
      <c r="C367" s="5"/>
      <c r="D367" s="5"/>
      <c r="E367" s="5"/>
      <c r="F367" s="5"/>
      <c r="G367" s="5"/>
    </row>
    <row r="368" ht="15" customHeight="1">
</row>
    <row r="369" ht="50" customHeight="1">
      <c r="A369" s="11" t="s">
        <v>292</v>
      </c>
      <c r="B369" s="11" t="s">
        <v>450</v>
      </c>
      <c r="C369" s="11"/>
      <c r="D369" s="11"/>
      <c r="E369" s="11"/>
      <c r="F369" s="11" t="s">
        <v>524</v>
      </c>
      <c r="G369" s="11" t="s">
        <v>525</v>
      </c>
    </row>
    <row r="370" ht="15" customHeight="1">
      <c r="A370" s="11">
        <v>1</v>
      </c>
      <c r="B370" s="11">
        <v>2</v>
      </c>
      <c r="C370" s="11"/>
      <c r="D370" s="11"/>
      <c r="E370" s="11"/>
      <c r="F370" s="11">
        <v>3</v>
      </c>
      <c r="G370" s="11">
        <v>4</v>
      </c>
    </row>
    <row r="371" ht="20" customHeight="1">
      <c r="A371" s="11" t="s">
        <v>401</v>
      </c>
      <c r="B371" s="12" t="s">
        <v>526</v>
      </c>
      <c r="C371" s="12"/>
      <c r="D371" s="12"/>
      <c r="E371" s="12"/>
      <c r="F371" s="15">
        <v>1</v>
      </c>
      <c r="G371" s="15">
        <v>20000</v>
      </c>
    </row>
    <row r="372" ht="20" customHeight="1">
      <c r="A372" s="11" t="s">
        <v>402</v>
      </c>
      <c r="B372" s="12" t="s">
        <v>527</v>
      </c>
      <c r="C372" s="12"/>
      <c r="D372" s="12"/>
      <c r="E372" s="12"/>
      <c r="F372" s="15">
        <v>1</v>
      </c>
      <c r="G372" s="15">
        <v>15000</v>
      </c>
    </row>
    <row r="373" ht="40" customHeight="1">
      <c r="A373" s="11" t="s">
        <v>405</v>
      </c>
      <c r="B373" s="12" t="s">
        <v>528</v>
      </c>
      <c r="C373" s="12"/>
      <c r="D373" s="12"/>
      <c r="E373" s="12"/>
      <c r="F373" s="15">
        <v>4</v>
      </c>
      <c r="G373" s="15">
        <v>40000</v>
      </c>
    </row>
    <row r="374" ht="20" customHeight="1">
      <c r="A374" s="11" t="s">
        <v>421</v>
      </c>
      <c r="B374" s="12" t="s">
        <v>529</v>
      </c>
      <c r="C374" s="12"/>
      <c r="D374" s="12"/>
      <c r="E374" s="12"/>
      <c r="F374" s="15">
        <v>1</v>
      </c>
      <c r="G374" s="15">
        <v>15000</v>
      </c>
    </row>
    <row r="375" ht="20" customHeight="1">
      <c r="A375" s="11" t="s">
        <v>423</v>
      </c>
      <c r="B375" s="12" t="s">
        <v>530</v>
      </c>
      <c r="C375" s="12"/>
      <c r="D375" s="12"/>
      <c r="E375" s="12"/>
      <c r="F375" s="15">
        <v>1</v>
      </c>
      <c r="G375" s="15">
        <v>10000</v>
      </c>
    </row>
    <row r="376" ht="25" customHeight="1">
      <c r="A376" s="18" t="s">
        <v>447</v>
      </c>
      <c r="B376" s="18"/>
      <c r="C376" s="18"/>
      <c r="D376" s="20" t="s">
        <v>302</v>
      </c>
      <c r="E376" s="20" t="s">
        <v>302</v>
      </c>
      <c r="F376" s="20" t="s">
        <v>302</v>
      </c>
      <c r="G376" s="20">
        <f>SUBTOTAL(9,G371:G375)</f>
      </c>
    </row>
    <row r="377" ht="25" customHeight="1">
</row>
    <row r="378" ht="20" customHeight="1">
      <c r="A378" s="21" t="s">
        <v>385</v>
      </c>
      <c r="B378" s="21"/>
      <c r="C378" s="19" t="s">
        <v>223</v>
      </c>
      <c r="D378" s="19"/>
      <c r="E378" s="19"/>
      <c r="F378" s="19"/>
      <c r="G378" s="19"/>
    </row>
    <row r="379" ht="20" customHeight="1">
      <c r="A379" s="21" t="s">
        <v>386</v>
      </c>
      <c r="B379" s="21"/>
      <c r="C379" s="19" t="s">
        <v>387</v>
      </c>
      <c r="D379" s="19"/>
      <c r="E379" s="19"/>
      <c r="F379" s="19"/>
      <c r="G379" s="19"/>
    </row>
    <row r="380" ht="25" customHeight="1">
      <c r="A380" s="21" t="s">
        <v>388</v>
      </c>
      <c r="B380" s="21"/>
      <c r="C380" s="19" t="s">
        <v>358</v>
      </c>
      <c r="D380" s="19"/>
      <c r="E380" s="19"/>
      <c r="F380" s="19"/>
      <c r="G380" s="19"/>
    </row>
    <row r="381" ht="15" customHeight="1">
</row>
    <row r="382" ht="25" customHeight="1">
      <c r="A382" s="5" t="s">
        <v>523</v>
      </c>
      <c r="B382" s="5"/>
      <c r="C382" s="5"/>
      <c r="D382" s="5"/>
      <c r="E382" s="5"/>
      <c r="F382" s="5"/>
      <c r="G382" s="5"/>
    </row>
    <row r="383" ht="15" customHeight="1">
</row>
    <row r="384" ht="50" customHeight="1">
      <c r="A384" s="11" t="s">
        <v>292</v>
      </c>
      <c r="B384" s="11" t="s">
        <v>450</v>
      </c>
      <c r="C384" s="11"/>
      <c r="D384" s="11"/>
      <c r="E384" s="11"/>
      <c r="F384" s="11" t="s">
        <v>524</v>
      </c>
      <c r="G384" s="11" t="s">
        <v>525</v>
      </c>
    </row>
    <row r="385" ht="15" customHeight="1">
      <c r="A385" s="11">
        <v>1</v>
      </c>
      <c r="B385" s="11">
        <v>2</v>
      </c>
      <c r="C385" s="11"/>
      <c r="D385" s="11"/>
      <c r="E385" s="11"/>
      <c r="F385" s="11">
        <v>3</v>
      </c>
      <c r="G385" s="11">
        <v>4</v>
      </c>
    </row>
    <row r="386" ht="20" customHeight="1">
      <c r="A386" s="11" t="s">
        <v>404</v>
      </c>
      <c r="B386" s="12" t="s">
        <v>531</v>
      </c>
      <c r="C386" s="12"/>
      <c r="D386" s="12"/>
      <c r="E386" s="12"/>
      <c r="F386" s="15">
        <v>1</v>
      </c>
      <c r="G386" s="15">
        <v>50000</v>
      </c>
    </row>
    <row r="387" ht="20" customHeight="1">
      <c r="A387" s="11" t="s">
        <v>406</v>
      </c>
      <c r="B387" s="12" t="s">
        <v>532</v>
      </c>
      <c r="C387" s="12"/>
      <c r="D387" s="12"/>
      <c r="E387" s="12"/>
      <c r="F387" s="15">
        <v>1</v>
      </c>
      <c r="G387" s="15">
        <v>81806</v>
      </c>
    </row>
    <row r="388" ht="20" customHeight="1">
      <c r="A388" s="11" t="s">
        <v>419</v>
      </c>
      <c r="B388" s="12" t="s">
        <v>533</v>
      </c>
      <c r="C388" s="12"/>
      <c r="D388" s="12"/>
      <c r="E388" s="12"/>
      <c r="F388" s="15">
        <v>1</v>
      </c>
      <c r="G388" s="15">
        <v>72000</v>
      </c>
    </row>
    <row r="389" ht="20" customHeight="1">
      <c r="A389" s="11" t="s">
        <v>484</v>
      </c>
      <c r="B389" s="12" t="s">
        <v>534</v>
      </c>
      <c r="C389" s="12"/>
      <c r="D389" s="12"/>
      <c r="E389" s="12"/>
      <c r="F389" s="15">
        <v>1</v>
      </c>
      <c r="G389" s="15">
        <v>2803200</v>
      </c>
    </row>
    <row r="390" ht="25" customHeight="1">
      <c r="A390" s="18" t="s">
        <v>447</v>
      </c>
      <c r="B390" s="18"/>
      <c r="C390" s="18"/>
      <c r="D390" s="20" t="s">
        <v>302</v>
      </c>
      <c r="E390" s="20" t="s">
        <v>302</v>
      </c>
      <c r="F390" s="20" t="s">
        <v>302</v>
      </c>
      <c r="G390" s="20">
        <f>SUBTOTAL(9,G386:G389)</f>
      </c>
    </row>
    <row r="391" ht="25" customHeight="1">
</row>
    <row r="392" ht="20" customHeight="1">
      <c r="A392" s="21" t="s">
        <v>385</v>
      </c>
      <c r="B392" s="21"/>
      <c r="C392" s="19" t="s">
        <v>223</v>
      </c>
      <c r="D392" s="19"/>
      <c r="E392" s="19"/>
      <c r="F392" s="19"/>
      <c r="G392" s="19"/>
    </row>
    <row r="393" ht="20" customHeight="1">
      <c r="A393" s="21" t="s">
        <v>386</v>
      </c>
      <c r="B393" s="21"/>
      <c r="C393" s="19" t="s">
        <v>448</v>
      </c>
      <c r="D393" s="19"/>
      <c r="E393" s="19"/>
      <c r="F393" s="19"/>
      <c r="G393" s="19"/>
    </row>
    <row r="394" ht="25" customHeight="1">
      <c r="A394" s="21" t="s">
        <v>388</v>
      </c>
      <c r="B394" s="21"/>
      <c r="C394" s="19" t="s">
        <v>361</v>
      </c>
      <c r="D394" s="19"/>
      <c r="E394" s="19"/>
      <c r="F394" s="19"/>
      <c r="G394" s="19"/>
    </row>
    <row r="395" ht="15" customHeight="1">
</row>
    <row r="396" ht="25" customHeight="1">
      <c r="A396" s="5" t="s">
        <v>523</v>
      </c>
      <c r="B396" s="5"/>
      <c r="C396" s="5"/>
      <c r="D396" s="5"/>
      <c r="E396" s="5"/>
      <c r="F396" s="5"/>
      <c r="G396" s="5"/>
    </row>
    <row r="397" ht="15" customHeight="1">
</row>
    <row r="398" ht="50" customHeight="1">
      <c r="A398" s="11" t="s">
        <v>292</v>
      </c>
      <c r="B398" s="11" t="s">
        <v>450</v>
      </c>
      <c r="C398" s="11"/>
      <c r="D398" s="11"/>
      <c r="E398" s="11"/>
      <c r="F398" s="11" t="s">
        <v>524</v>
      </c>
      <c r="G398" s="11" t="s">
        <v>525</v>
      </c>
    </row>
    <row r="399" ht="15" customHeight="1">
      <c r="A399" s="11">
        <v>1</v>
      </c>
      <c r="B399" s="11">
        <v>2</v>
      </c>
      <c r="C399" s="11"/>
      <c r="D399" s="11"/>
      <c r="E399" s="11"/>
      <c r="F399" s="11">
        <v>3</v>
      </c>
      <c r="G399" s="11">
        <v>4</v>
      </c>
    </row>
    <row r="400" ht="20" customHeight="1">
      <c r="A400" s="11" t="s">
        <v>401</v>
      </c>
      <c r="B400" s="12" t="s">
        <v>526</v>
      </c>
      <c r="C400" s="12"/>
      <c r="D400" s="12"/>
      <c r="E400" s="12"/>
      <c r="F400" s="15">
        <v>1</v>
      </c>
      <c r="G400" s="15">
        <v>20000</v>
      </c>
    </row>
    <row r="401" ht="20" customHeight="1">
      <c r="A401" s="11" t="s">
        <v>402</v>
      </c>
      <c r="B401" s="12" t="s">
        <v>527</v>
      </c>
      <c r="C401" s="12"/>
      <c r="D401" s="12"/>
      <c r="E401" s="12"/>
      <c r="F401" s="15">
        <v>1</v>
      </c>
      <c r="G401" s="15">
        <v>15000</v>
      </c>
    </row>
    <row r="402" ht="20" customHeight="1">
      <c r="A402" s="11" t="s">
        <v>421</v>
      </c>
      <c r="B402" s="12" t="s">
        <v>529</v>
      </c>
      <c r="C402" s="12"/>
      <c r="D402" s="12"/>
      <c r="E402" s="12"/>
      <c r="F402" s="15">
        <v>1</v>
      </c>
      <c r="G402" s="15">
        <v>15000</v>
      </c>
    </row>
    <row r="403" ht="20" customHeight="1">
      <c r="A403" s="11" t="s">
        <v>423</v>
      </c>
      <c r="B403" s="12" t="s">
        <v>530</v>
      </c>
      <c r="C403" s="12"/>
      <c r="D403" s="12"/>
      <c r="E403" s="12"/>
      <c r="F403" s="15">
        <v>1</v>
      </c>
      <c r="G403" s="15">
        <v>10000</v>
      </c>
    </row>
    <row r="404" ht="20" customHeight="1">
      <c r="A404" s="11" t="s">
        <v>427</v>
      </c>
      <c r="B404" s="12" t="s">
        <v>531</v>
      </c>
      <c r="C404" s="12"/>
      <c r="D404" s="12"/>
      <c r="E404" s="12"/>
      <c r="F404" s="15">
        <v>1</v>
      </c>
      <c r="G404" s="15">
        <v>40000</v>
      </c>
    </row>
    <row r="405" ht="25" customHeight="1">
      <c r="A405" s="18" t="s">
        <v>447</v>
      </c>
      <c r="B405" s="18"/>
      <c r="C405" s="18"/>
      <c r="D405" s="20" t="s">
        <v>302</v>
      </c>
      <c r="E405" s="20" t="s">
        <v>302</v>
      </c>
      <c r="F405" s="20" t="s">
        <v>302</v>
      </c>
      <c r="G405" s="20">
        <f>SUBTOTAL(9,G400:G404)</f>
      </c>
    </row>
    <row r="406" ht="25" customHeight="1">
</row>
    <row r="407" ht="20" customHeight="1">
      <c r="A407" s="21" t="s">
        <v>385</v>
      </c>
      <c r="B407" s="21"/>
      <c r="C407" s="19" t="s">
        <v>223</v>
      </c>
      <c r="D407" s="19"/>
      <c r="E407" s="19"/>
      <c r="F407" s="19"/>
      <c r="G407" s="19"/>
    </row>
    <row r="408" ht="20" customHeight="1">
      <c r="A408" s="21" t="s">
        <v>386</v>
      </c>
      <c r="B408" s="21"/>
      <c r="C408" s="19" t="s">
        <v>387</v>
      </c>
      <c r="D408" s="19"/>
      <c r="E408" s="19"/>
      <c r="F408" s="19"/>
      <c r="G408" s="19"/>
    </row>
    <row r="409" ht="25" customHeight="1">
      <c r="A409" s="21" t="s">
        <v>388</v>
      </c>
      <c r="B409" s="21"/>
      <c r="C409" s="19" t="s">
        <v>361</v>
      </c>
      <c r="D409" s="19"/>
      <c r="E409" s="19"/>
      <c r="F409" s="19"/>
      <c r="G409" s="19"/>
    </row>
    <row r="410" ht="15" customHeight="1">
</row>
    <row r="411" ht="25" customHeight="1">
      <c r="A411" s="5" t="s">
        <v>523</v>
      </c>
      <c r="B411" s="5"/>
      <c r="C411" s="5"/>
      <c r="D411" s="5"/>
      <c r="E411" s="5"/>
      <c r="F411" s="5"/>
      <c r="G411" s="5"/>
    </row>
    <row r="412" ht="15" customHeight="1">
</row>
    <row r="413" ht="50" customHeight="1">
      <c r="A413" s="11" t="s">
        <v>292</v>
      </c>
      <c r="B413" s="11" t="s">
        <v>450</v>
      </c>
      <c r="C413" s="11"/>
      <c r="D413" s="11"/>
      <c r="E413" s="11"/>
      <c r="F413" s="11" t="s">
        <v>524</v>
      </c>
      <c r="G413" s="11" t="s">
        <v>525</v>
      </c>
    </row>
    <row r="414" ht="15" customHeight="1">
      <c r="A414" s="11">
        <v>1</v>
      </c>
      <c r="B414" s="11">
        <v>2</v>
      </c>
      <c r="C414" s="11"/>
      <c r="D414" s="11"/>
      <c r="E414" s="11"/>
      <c r="F414" s="11">
        <v>3</v>
      </c>
      <c r="G414" s="11">
        <v>4</v>
      </c>
    </row>
    <row r="415" ht="20" customHeight="1">
      <c r="A415" s="11" t="s">
        <v>400</v>
      </c>
      <c r="B415" s="12" t="s">
        <v>535</v>
      </c>
      <c r="C415" s="12"/>
      <c r="D415" s="12"/>
      <c r="E415" s="12"/>
      <c r="F415" s="15">
        <v>1</v>
      </c>
      <c r="G415" s="15">
        <v>2822006</v>
      </c>
    </row>
    <row r="416" ht="20" customHeight="1">
      <c r="A416" s="11" t="s">
        <v>406</v>
      </c>
      <c r="B416" s="12" t="s">
        <v>532</v>
      </c>
      <c r="C416" s="12"/>
      <c r="D416" s="12"/>
      <c r="E416" s="12"/>
      <c r="F416" s="15">
        <v>1</v>
      </c>
      <c r="G416" s="15">
        <v>60000</v>
      </c>
    </row>
    <row r="417" ht="20" customHeight="1">
      <c r="A417" s="11" t="s">
        <v>514</v>
      </c>
      <c r="B417" s="12" t="s">
        <v>536</v>
      </c>
      <c r="C417" s="12"/>
      <c r="D417" s="12"/>
      <c r="E417" s="12"/>
      <c r="F417" s="15">
        <v>1</v>
      </c>
      <c r="G417" s="15">
        <v>75000</v>
      </c>
    </row>
    <row r="418" ht="20" customHeight="1">
      <c r="A418" s="11" t="s">
        <v>427</v>
      </c>
      <c r="B418" s="12" t="s">
        <v>531</v>
      </c>
      <c r="C418" s="12"/>
      <c r="D418" s="12"/>
      <c r="E418" s="12"/>
      <c r="F418" s="15">
        <v>1</v>
      </c>
      <c r="G418" s="15">
        <v>50000</v>
      </c>
    </row>
    <row r="419" ht="25" customHeight="1">
      <c r="A419" s="18" t="s">
        <v>447</v>
      </c>
      <c r="B419" s="18"/>
      <c r="C419" s="18"/>
      <c r="D419" s="20" t="s">
        <v>302</v>
      </c>
      <c r="E419" s="20" t="s">
        <v>302</v>
      </c>
      <c r="F419" s="20" t="s">
        <v>302</v>
      </c>
      <c r="G419" s="20">
        <f>SUBTOTAL(9,G415:G418)</f>
      </c>
    </row>
    <row r="420" ht="25" customHeight="1">
</row>
    <row r="421" ht="20" customHeight="1">
      <c r="A421" s="21" t="s">
        <v>385</v>
      </c>
      <c r="B421" s="21"/>
      <c r="C421" s="19" t="s">
        <v>223</v>
      </c>
      <c r="D421" s="19"/>
      <c r="E421" s="19"/>
      <c r="F421" s="19"/>
      <c r="G421" s="19"/>
    </row>
    <row r="422" ht="20" customHeight="1">
      <c r="A422" s="21" t="s">
        <v>386</v>
      </c>
      <c r="B422" s="21"/>
      <c r="C422" s="19" t="s">
        <v>448</v>
      </c>
      <c r="D422" s="19"/>
      <c r="E422" s="19"/>
      <c r="F422" s="19"/>
      <c r="G422" s="19"/>
    </row>
    <row r="423" ht="25" customHeight="1">
      <c r="A423" s="21" t="s">
        <v>388</v>
      </c>
      <c r="B423" s="21"/>
      <c r="C423" s="19" t="s">
        <v>364</v>
      </c>
      <c r="D423" s="19"/>
      <c r="E423" s="19"/>
      <c r="F423" s="19"/>
      <c r="G423" s="19"/>
    </row>
    <row r="424" ht="15" customHeight="1">
</row>
    <row r="425" ht="25" customHeight="1">
      <c r="A425" s="5" t="s">
        <v>523</v>
      </c>
      <c r="B425" s="5"/>
      <c r="C425" s="5"/>
      <c r="D425" s="5"/>
      <c r="E425" s="5"/>
      <c r="F425" s="5"/>
      <c r="G425" s="5"/>
    </row>
    <row r="426" ht="15" customHeight="1">
</row>
    <row r="427" ht="50" customHeight="1">
      <c r="A427" s="11" t="s">
        <v>292</v>
      </c>
      <c r="B427" s="11" t="s">
        <v>450</v>
      </c>
      <c r="C427" s="11"/>
      <c r="D427" s="11"/>
      <c r="E427" s="11"/>
      <c r="F427" s="11" t="s">
        <v>524</v>
      </c>
      <c r="G427" s="11" t="s">
        <v>525</v>
      </c>
    </row>
    <row r="428" ht="15" customHeight="1">
      <c r="A428" s="11">
        <v>1</v>
      </c>
      <c r="B428" s="11">
        <v>2</v>
      </c>
      <c r="C428" s="11"/>
      <c r="D428" s="11"/>
      <c r="E428" s="11"/>
      <c r="F428" s="11">
        <v>3</v>
      </c>
      <c r="G428" s="11">
        <v>4</v>
      </c>
    </row>
    <row r="429" ht="20" customHeight="1">
      <c r="A429" s="11" t="s">
        <v>401</v>
      </c>
      <c r="B429" s="12" t="s">
        <v>526</v>
      </c>
      <c r="C429" s="12"/>
      <c r="D429" s="12"/>
      <c r="E429" s="12"/>
      <c r="F429" s="15">
        <v>1</v>
      </c>
      <c r="G429" s="15">
        <v>20000</v>
      </c>
    </row>
    <row r="430" ht="20" customHeight="1">
      <c r="A430" s="11" t="s">
        <v>402</v>
      </c>
      <c r="B430" s="12" t="s">
        <v>527</v>
      </c>
      <c r="C430" s="12"/>
      <c r="D430" s="12"/>
      <c r="E430" s="12"/>
      <c r="F430" s="15">
        <v>1</v>
      </c>
      <c r="G430" s="15">
        <v>15000</v>
      </c>
    </row>
    <row r="431" ht="20" customHeight="1">
      <c r="A431" s="11" t="s">
        <v>421</v>
      </c>
      <c r="B431" s="12" t="s">
        <v>529</v>
      </c>
      <c r="C431" s="12"/>
      <c r="D431" s="12"/>
      <c r="E431" s="12"/>
      <c r="F431" s="15">
        <v>1</v>
      </c>
      <c r="G431" s="15">
        <v>15000</v>
      </c>
    </row>
    <row r="432" ht="20" customHeight="1">
      <c r="A432" s="11" t="s">
        <v>423</v>
      </c>
      <c r="B432" s="12" t="s">
        <v>530</v>
      </c>
      <c r="C432" s="12"/>
      <c r="D432" s="12"/>
      <c r="E432" s="12"/>
      <c r="F432" s="15">
        <v>1</v>
      </c>
      <c r="G432" s="15">
        <v>10000</v>
      </c>
    </row>
    <row r="433" ht="20" customHeight="1">
      <c r="A433" s="11" t="s">
        <v>427</v>
      </c>
      <c r="B433" s="12" t="s">
        <v>531</v>
      </c>
      <c r="C433" s="12"/>
      <c r="D433" s="12"/>
      <c r="E433" s="12"/>
      <c r="F433" s="15">
        <v>1</v>
      </c>
      <c r="G433" s="15">
        <v>40000</v>
      </c>
    </row>
    <row r="434" ht="25" customHeight="1">
      <c r="A434" s="18" t="s">
        <v>447</v>
      </c>
      <c r="B434" s="18"/>
      <c r="C434" s="18"/>
      <c r="D434" s="20" t="s">
        <v>302</v>
      </c>
      <c r="E434" s="20" t="s">
        <v>302</v>
      </c>
      <c r="F434" s="20" t="s">
        <v>302</v>
      </c>
      <c r="G434" s="20">
        <f>SUBTOTAL(9,G429:G433)</f>
      </c>
    </row>
    <row r="435" ht="25" customHeight="1">
</row>
    <row r="436" ht="20" customHeight="1">
      <c r="A436" s="21" t="s">
        <v>385</v>
      </c>
      <c r="B436" s="21"/>
      <c r="C436" s="19" t="s">
        <v>223</v>
      </c>
      <c r="D436" s="19"/>
      <c r="E436" s="19"/>
      <c r="F436" s="19"/>
      <c r="G436" s="19"/>
    </row>
    <row r="437" ht="20" customHeight="1">
      <c r="A437" s="21" t="s">
        <v>386</v>
      </c>
      <c r="B437" s="21"/>
      <c r="C437" s="19" t="s">
        <v>387</v>
      </c>
      <c r="D437" s="19"/>
      <c r="E437" s="19"/>
      <c r="F437" s="19"/>
      <c r="G437" s="19"/>
    </row>
    <row r="438" ht="25" customHeight="1">
      <c r="A438" s="21" t="s">
        <v>388</v>
      </c>
      <c r="B438" s="21"/>
      <c r="C438" s="19" t="s">
        <v>364</v>
      </c>
      <c r="D438" s="19"/>
      <c r="E438" s="19"/>
      <c r="F438" s="19"/>
      <c r="G438" s="19"/>
    </row>
    <row r="439" ht="15" customHeight="1">
</row>
    <row r="440" ht="25" customHeight="1">
      <c r="A440" s="5" t="s">
        <v>523</v>
      </c>
      <c r="B440" s="5"/>
      <c r="C440" s="5"/>
      <c r="D440" s="5"/>
      <c r="E440" s="5"/>
      <c r="F440" s="5"/>
      <c r="G440" s="5"/>
    </row>
    <row r="441" ht="15" customHeight="1">
</row>
    <row r="442" ht="50" customHeight="1">
      <c r="A442" s="11" t="s">
        <v>292</v>
      </c>
      <c r="B442" s="11" t="s">
        <v>450</v>
      </c>
      <c r="C442" s="11"/>
      <c r="D442" s="11"/>
      <c r="E442" s="11"/>
      <c r="F442" s="11" t="s">
        <v>524</v>
      </c>
      <c r="G442" s="11" t="s">
        <v>525</v>
      </c>
    </row>
    <row r="443" ht="15" customHeight="1">
      <c r="A443" s="11">
        <v>1</v>
      </c>
      <c r="B443" s="11">
        <v>2</v>
      </c>
      <c r="C443" s="11"/>
      <c r="D443" s="11"/>
      <c r="E443" s="11"/>
      <c r="F443" s="11">
        <v>3</v>
      </c>
      <c r="G443" s="11">
        <v>4</v>
      </c>
    </row>
    <row r="444" ht="20" customHeight="1">
      <c r="A444" s="11" t="s">
        <v>400</v>
      </c>
      <c r="B444" s="12" t="s">
        <v>535</v>
      </c>
      <c r="C444" s="12"/>
      <c r="D444" s="12"/>
      <c r="E444" s="12"/>
      <c r="F444" s="15">
        <v>1</v>
      </c>
      <c r="G444" s="15">
        <v>2822006</v>
      </c>
    </row>
    <row r="445" ht="20" customHeight="1">
      <c r="A445" s="11" t="s">
        <v>406</v>
      </c>
      <c r="B445" s="12" t="s">
        <v>532</v>
      </c>
      <c r="C445" s="12"/>
      <c r="D445" s="12"/>
      <c r="E445" s="12"/>
      <c r="F445" s="15">
        <v>1</v>
      </c>
      <c r="G445" s="15">
        <v>60000</v>
      </c>
    </row>
    <row r="446" ht="20" customHeight="1">
      <c r="A446" s="11" t="s">
        <v>514</v>
      </c>
      <c r="B446" s="12" t="s">
        <v>536</v>
      </c>
      <c r="C446" s="12"/>
      <c r="D446" s="12"/>
      <c r="E446" s="12"/>
      <c r="F446" s="15">
        <v>1</v>
      </c>
      <c r="G446" s="15">
        <v>75000</v>
      </c>
    </row>
    <row r="447" ht="20" customHeight="1">
      <c r="A447" s="11" t="s">
        <v>427</v>
      </c>
      <c r="B447" s="12" t="s">
        <v>531</v>
      </c>
      <c r="C447" s="12"/>
      <c r="D447" s="12"/>
      <c r="E447" s="12"/>
      <c r="F447" s="15">
        <v>1</v>
      </c>
      <c r="G447" s="15">
        <v>50000</v>
      </c>
    </row>
    <row r="448" ht="25" customHeight="1">
      <c r="A448" s="18" t="s">
        <v>447</v>
      </c>
      <c r="B448" s="18"/>
      <c r="C448" s="18"/>
      <c r="D448" s="20" t="s">
        <v>302</v>
      </c>
      <c r="E448" s="20" t="s">
        <v>302</v>
      </c>
      <c r="F448" s="20" t="s">
        <v>302</v>
      </c>
      <c r="G448" s="20">
        <f>SUBTOTAL(9,G444:G447)</f>
      </c>
    </row>
    <row r="449" ht="25" customHeight="1">
</row>
    <row r="450" ht="25" customHeight="1">
      <c r="A450" s="21" t="s">
        <v>385</v>
      </c>
      <c r="B450" s="21"/>
      <c r="C450" s="19"/>
      <c r="D450" s="19"/>
      <c r="E450" s="19"/>
      <c r="F450" s="19"/>
      <c r="G450" s="19"/>
    </row>
    <row r="451" ht="25" customHeight="1">
      <c r="A451" s="21" t="s">
        <v>386</v>
      </c>
      <c r="B451" s="21"/>
      <c r="C451" s="19"/>
      <c r="D451" s="19"/>
      <c r="E451" s="19"/>
      <c r="F451" s="19"/>
      <c r="G451" s="19"/>
    </row>
    <row r="452" ht="25" customHeight="1">
      <c r="A452" s="21" t="s">
        <v>388</v>
      </c>
      <c r="B452" s="21"/>
      <c r="C452" s="19" t="s">
        <v>358</v>
      </c>
      <c r="D452" s="19"/>
      <c r="E452" s="19"/>
      <c r="F452" s="19"/>
      <c r="G452" s="19"/>
    </row>
    <row r="453" ht="15" customHeight="1">
</row>
    <row r="454" ht="25" customHeight="1">
      <c r="A454" s="5" t="s">
        <v>537</v>
      </c>
      <c r="B454" s="5"/>
      <c r="C454" s="5"/>
      <c r="D454" s="5"/>
      <c r="E454" s="5"/>
      <c r="F454" s="5"/>
      <c r="G454" s="5"/>
    </row>
    <row r="455" ht="15" customHeight="1">
</row>
    <row r="456" ht="50" customHeight="1">
      <c r="A456" s="11" t="s">
        <v>292</v>
      </c>
      <c r="B456" s="11" t="s">
        <v>450</v>
      </c>
      <c r="C456" s="11"/>
      <c r="D456" s="11"/>
      <c r="E456" s="11" t="s">
        <v>503</v>
      </c>
      <c r="F456" s="11" t="s">
        <v>538</v>
      </c>
      <c r="G456" s="11" t="s">
        <v>539</v>
      </c>
    </row>
    <row r="457" ht="25" customHeight="1">
      <c r="A457" s="11" t="s">
        <v>50</v>
      </c>
      <c r="B457" s="11" t="s">
        <v>50</v>
      </c>
      <c r="C457" s="11"/>
      <c r="D457" s="11"/>
      <c r="E457" s="11" t="s">
        <v>50</v>
      </c>
      <c r="F457" s="11" t="s">
        <v>50</v>
      </c>
      <c r="G457" s="11" t="s">
        <v>50</v>
      </c>
    </row>
    <row r="458" ht="25" customHeight="1">
</row>
    <row r="459" ht="25" customHeight="1">
      <c r="A459" s="21" t="s">
        <v>385</v>
      </c>
      <c r="B459" s="21"/>
      <c r="C459" s="19"/>
      <c r="D459" s="19"/>
      <c r="E459" s="19"/>
      <c r="F459" s="19"/>
      <c r="G459" s="19"/>
    </row>
    <row r="460" ht="25" customHeight="1">
      <c r="A460" s="21" t="s">
        <v>386</v>
      </c>
      <c r="B460" s="21"/>
      <c r="C460" s="19"/>
      <c r="D460" s="19"/>
      <c r="E460" s="19"/>
      <c r="F460" s="19"/>
      <c r="G460" s="19"/>
    </row>
    <row r="461" ht="25" customHeight="1">
      <c r="A461" s="21" t="s">
        <v>388</v>
      </c>
      <c r="B461" s="21"/>
      <c r="C461" s="19" t="s">
        <v>361</v>
      </c>
      <c r="D461" s="19"/>
      <c r="E461" s="19"/>
      <c r="F461" s="19"/>
      <c r="G461" s="19"/>
    </row>
    <row r="462" ht="15" customHeight="1">
</row>
    <row r="463" ht="25" customHeight="1">
      <c r="A463" s="5" t="s">
        <v>537</v>
      </c>
      <c r="B463" s="5"/>
      <c r="C463" s="5"/>
      <c r="D463" s="5"/>
      <c r="E463" s="5"/>
      <c r="F463" s="5"/>
      <c r="G463" s="5"/>
    </row>
    <row r="464" ht="15" customHeight="1">
</row>
    <row r="465" ht="50" customHeight="1">
      <c r="A465" s="11" t="s">
        <v>292</v>
      </c>
      <c r="B465" s="11" t="s">
        <v>450</v>
      </c>
      <c r="C465" s="11"/>
      <c r="D465" s="11"/>
      <c r="E465" s="11" t="s">
        <v>503</v>
      </c>
      <c r="F465" s="11" t="s">
        <v>538</v>
      </c>
      <c r="G465" s="11" t="s">
        <v>539</v>
      </c>
    </row>
    <row r="466" ht="25" customHeight="1">
      <c r="A466" s="11" t="s">
        <v>50</v>
      </c>
      <c r="B466" s="11" t="s">
        <v>50</v>
      </c>
      <c r="C466" s="11"/>
      <c r="D466" s="11"/>
      <c r="E466" s="11" t="s">
        <v>50</v>
      </c>
      <c r="F466" s="11" t="s">
        <v>50</v>
      </c>
      <c r="G466" s="11" t="s">
        <v>50</v>
      </c>
    </row>
    <row r="467" ht="25" customHeight="1">
</row>
    <row r="468" ht="25" customHeight="1">
      <c r="A468" s="21" t="s">
        <v>385</v>
      </c>
      <c r="B468" s="21"/>
      <c r="C468" s="19"/>
      <c r="D468" s="19"/>
      <c r="E468" s="19"/>
      <c r="F468" s="19"/>
      <c r="G468" s="19"/>
    </row>
    <row r="469" ht="25" customHeight="1">
      <c r="A469" s="21" t="s">
        <v>386</v>
      </c>
      <c r="B469" s="21"/>
      <c r="C469" s="19"/>
      <c r="D469" s="19"/>
      <c r="E469" s="19"/>
      <c r="F469" s="19"/>
      <c r="G469" s="19"/>
    </row>
    <row r="470" ht="25" customHeight="1">
      <c r="A470" s="21" t="s">
        <v>388</v>
      </c>
      <c r="B470" s="21"/>
      <c r="C470" s="19" t="s">
        <v>364</v>
      </c>
      <c r="D470" s="19"/>
      <c r="E470" s="19"/>
      <c r="F470" s="19"/>
      <c r="G470" s="19"/>
    </row>
    <row r="471" ht="15" customHeight="1">
</row>
    <row r="472" ht="25" customHeight="1">
      <c r="A472" s="5" t="s">
        <v>537</v>
      </c>
      <c r="B472" s="5"/>
      <c r="C472" s="5"/>
      <c r="D472" s="5"/>
      <c r="E472" s="5"/>
      <c r="F472" s="5"/>
      <c r="G472" s="5"/>
    </row>
    <row r="473" ht="15" customHeight="1">
</row>
    <row r="474" ht="50" customHeight="1">
      <c r="A474" s="11" t="s">
        <v>292</v>
      </c>
      <c r="B474" s="11" t="s">
        <v>450</v>
      </c>
      <c r="C474" s="11"/>
      <c r="D474" s="11"/>
      <c r="E474" s="11" t="s">
        <v>503</v>
      </c>
      <c r="F474" s="11" t="s">
        <v>538</v>
      </c>
      <c r="G474" s="11" t="s">
        <v>539</v>
      </c>
    </row>
    <row r="475" ht="25" customHeight="1">
      <c r="A475" s="11" t="s">
        <v>50</v>
      </c>
      <c r="B475" s="11" t="s">
        <v>50</v>
      </c>
      <c r="C475" s="11"/>
      <c r="D475" s="11"/>
      <c r="E475" s="11" t="s">
        <v>50</v>
      </c>
      <c r="F475" s="11" t="s">
        <v>50</v>
      </c>
      <c r="G475" s="11" t="s">
        <v>50</v>
      </c>
    </row>
    <row r="476" ht="25" customHeight="1">
</row>
    <row r="477" ht="20" customHeight="1">
      <c r="A477" s="21" t="s">
        <v>385</v>
      </c>
      <c r="B477" s="21"/>
      <c r="C477" s="19" t="s">
        <v>223</v>
      </c>
      <c r="D477" s="19"/>
      <c r="E477" s="19"/>
      <c r="F477" s="19"/>
      <c r="G477" s="19"/>
    </row>
    <row r="478" ht="20" customHeight="1">
      <c r="A478" s="21" t="s">
        <v>386</v>
      </c>
      <c r="B478" s="21"/>
      <c r="C478" s="19" t="s">
        <v>448</v>
      </c>
      <c r="D478" s="19"/>
      <c r="E478" s="19"/>
      <c r="F478" s="19"/>
      <c r="G478" s="19"/>
    </row>
    <row r="479" ht="25" customHeight="1">
      <c r="A479" s="21" t="s">
        <v>388</v>
      </c>
      <c r="B479" s="21"/>
      <c r="C479" s="19" t="s">
        <v>358</v>
      </c>
      <c r="D479" s="19"/>
      <c r="E479" s="19"/>
      <c r="F479" s="19"/>
      <c r="G479" s="19"/>
    </row>
    <row r="480" ht="15" customHeight="1">
</row>
    <row r="481" ht="25" customHeight="1">
      <c r="A481" s="5" t="s">
        <v>540</v>
      </c>
      <c r="B481" s="5"/>
      <c r="C481" s="5"/>
      <c r="D481" s="5"/>
      <c r="E481" s="5"/>
      <c r="F481" s="5"/>
      <c r="G481" s="5"/>
    </row>
    <row r="482" ht="15" customHeight="1">
</row>
    <row r="483" ht="50" customHeight="1">
      <c r="A483" s="11" t="s">
        <v>292</v>
      </c>
      <c r="B483" s="11" t="s">
        <v>450</v>
      </c>
      <c r="C483" s="11"/>
      <c r="D483" s="11" t="s">
        <v>541</v>
      </c>
      <c r="E483" s="11" t="s">
        <v>503</v>
      </c>
      <c r="F483" s="11" t="s">
        <v>542</v>
      </c>
      <c r="G483" s="11" t="s">
        <v>543</v>
      </c>
    </row>
    <row r="484" ht="15" customHeight="1">
      <c r="A484" s="11">
        <v>1</v>
      </c>
      <c r="B484" s="11">
        <v>2</v>
      </c>
      <c r="C484" s="11"/>
      <c r="D484" s="11">
        <v>3</v>
      </c>
      <c r="E484" s="11">
        <v>4</v>
      </c>
      <c r="F484" s="11">
        <v>5</v>
      </c>
      <c r="G484" s="11">
        <v>6</v>
      </c>
    </row>
    <row r="485" ht="20" customHeight="1">
      <c r="A485" s="11" t="s">
        <v>299</v>
      </c>
      <c r="B485" s="12" t="s">
        <v>544</v>
      </c>
      <c r="C485" s="12"/>
      <c r="D485" s="11"/>
      <c r="E485" s="15">
        <v>50</v>
      </c>
      <c r="F485" s="15">
        <v>300</v>
      </c>
      <c r="G485" s="15">
        <v>15000</v>
      </c>
    </row>
    <row r="486" ht="20" customHeight="1">
      <c r="A486" s="11" t="s">
        <v>401</v>
      </c>
      <c r="B486" s="12" t="s">
        <v>545</v>
      </c>
      <c r="C486" s="12"/>
      <c r="D486" s="11"/>
      <c r="E486" s="15">
        <v>2000</v>
      </c>
      <c r="F486" s="15">
        <v>75</v>
      </c>
      <c r="G486" s="15">
        <v>150000</v>
      </c>
    </row>
    <row r="487" ht="40" customHeight="1">
      <c r="A487" s="11" t="s">
        <v>405</v>
      </c>
      <c r="B487" s="12" t="s">
        <v>546</v>
      </c>
      <c r="C487" s="12"/>
      <c r="D487" s="11"/>
      <c r="E487" s="15">
        <v>75</v>
      </c>
      <c r="F487" s="15">
        <v>1000</v>
      </c>
      <c r="G487" s="15">
        <v>75000</v>
      </c>
    </row>
    <row r="488" ht="20" customHeight="1">
      <c r="A488" s="11" t="s">
        <v>406</v>
      </c>
      <c r="B488" s="12" t="s">
        <v>547</v>
      </c>
      <c r="C488" s="12"/>
      <c r="D488" s="11"/>
      <c r="E488" s="15">
        <v>300</v>
      </c>
      <c r="F488" s="15">
        <v>200</v>
      </c>
      <c r="G488" s="15">
        <v>60000</v>
      </c>
    </row>
    <row r="489" ht="25" customHeight="1">
      <c r="A489" s="18" t="s">
        <v>447</v>
      </c>
      <c r="B489" s="18"/>
      <c r="C489" s="18"/>
      <c r="D489" s="20" t="s">
        <v>302</v>
      </c>
      <c r="E489" s="20" t="s">
        <v>302</v>
      </c>
      <c r="F489" s="20" t="s">
        <v>302</v>
      </c>
      <c r="G489" s="20">
        <f>SUBTOTAL(9,G485:G488)</f>
      </c>
    </row>
    <row r="490" ht="25" customHeight="1">
</row>
    <row r="491" ht="20" customHeight="1">
      <c r="A491" s="21" t="s">
        <v>385</v>
      </c>
      <c r="B491" s="21"/>
      <c r="C491" s="19" t="s">
        <v>223</v>
      </c>
      <c r="D491" s="19"/>
      <c r="E491" s="19"/>
      <c r="F491" s="19"/>
      <c r="G491" s="19"/>
    </row>
    <row r="492" ht="20" customHeight="1">
      <c r="A492" s="21" t="s">
        <v>386</v>
      </c>
      <c r="B492" s="21"/>
      <c r="C492" s="19" t="s">
        <v>387</v>
      </c>
      <c r="D492" s="19"/>
      <c r="E492" s="19"/>
      <c r="F492" s="19"/>
      <c r="G492" s="19"/>
    </row>
    <row r="493" ht="25" customHeight="1">
      <c r="A493" s="21" t="s">
        <v>388</v>
      </c>
      <c r="B493" s="21"/>
      <c r="C493" s="19" t="s">
        <v>358</v>
      </c>
      <c r="D493" s="19"/>
      <c r="E493" s="19"/>
      <c r="F493" s="19"/>
      <c r="G493" s="19"/>
    </row>
    <row r="494" ht="15" customHeight="1">
</row>
    <row r="495" ht="25" customHeight="1">
      <c r="A495" s="5" t="s">
        <v>540</v>
      </c>
      <c r="B495" s="5"/>
      <c r="C495" s="5"/>
      <c r="D495" s="5"/>
      <c r="E495" s="5"/>
      <c r="F495" s="5"/>
      <c r="G495" s="5"/>
    </row>
    <row r="496" ht="15" customHeight="1">
</row>
    <row r="497" ht="50" customHeight="1">
      <c r="A497" s="11" t="s">
        <v>292</v>
      </c>
      <c r="B497" s="11" t="s">
        <v>450</v>
      </c>
      <c r="C497" s="11"/>
      <c r="D497" s="11" t="s">
        <v>541</v>
      </c>
      <c r="E497" s="11" t="s">
        <v>503</v>
      </c>
      <c r="F497" s="11" t="s">
        <v>542</v>
      </c>
      <c r="G497" s="11" t="s">
        <v>543</v>
      </c>
    </row>
    <row r="498" ht="15" customHeight="1">
      <c r="A498" s="11">
        <v>1</v>
      </c>
      <c r="B498" s="11">
        <v>2</v>
      </c>
      <c r="C498" s="11"/>
      <c r="D498" s="11">
        <v>3</v>
      </c>
      <c r="E498" s="11">
        <v>4</v>
      </c>
      <c r="F498" s="11">
        <v>5</v>
      </c>
      <c r="G498" s="11">
        <v>6</v>
      </c>
    </row>
    <row r="499" ht="40" customHeight="1">
      <c r="A499" s="11" t="s">
        <v>405</v>
      </c>
      <c r="B499" s="12" t="s">
        <v>546</v>
      </c>
      <c r="C499" s="12"/>
      <c r="D499" s="11"/>
      <c r="E499" s="15">
        <v>10</v>
      </c>
      <c r="F499" s="15">
        <v>2500</v>
      </c>
      <c r="G499" s="15">
        <v>25000</v>
      </c>
    </row>
    <row r="500" ht="25" customHeight="1">
      <c r="A500" s="18" t="s">
        <v>447</v>
      </c>
      <c r="B500" s="18"/>
      <c r="C500" s="18"/>
      <c r="D500" s="20" t="s">
        <v>302</v>
      </c>
      <c r="E500" s="20" t="s">
        <v>302</v>
      </c>
      <c r="F500" s="20" t="s">
        <v>302</v>
      </c>
      <c r="G500" s="20">
        <f>SUBTOTAL(9,G499:G499)</f>
      </c>
    </row>
    <row r="501" ht="25" customHeight="1">
</row>
    <row r="502" ht="20" customHeight="1">
      <c r="A502" s="21" t="s">
        <v>385</v>
      </c>
      <c r="B502" s="21"/>
      <c r="C502" s="19" t="s">
        <v>223</v>
      </c>
      <c r="D502" s="19"/>
      <c r="E502" s="19"/>
      <c r="F502" s="19"/>
      <c r="G502" s="19"/>
    </row>
    <row r="503" ht="20" customHeight="1">
      <c r="A503" s="21" t="s">
        <v>386</v>
      </c>
      <c r="B503" s="21"/>
      <c r="C503" s="19" t="s">
        <v>448</v>
      </c>
      <c r="D503" s="19"/>
      <c r="E503" s="19"/>
      <c r="F503" s="19"/>
      <c r="G503" s="19"/>
    </row>
    <row r="504" ht="25" customHeight="1">
      <c r="A504" s="21" t="s">
        <v>388</v>
      </c>
      <c r="B504" s="21"/>
      <c r="C504" s="19" t="s">
        <v>361</v>
      </c>
      <c r="D504" s="19"/>
      <c r="E504" s="19"/>
      <c r="F504" s="19"/>
      <c r="G504" s="19"/>
    </row>
    <row r="505" ht="15" customHeight="1">
</row>
    <row r="506" ht="25" customHeight="1">
      <c r="A506" s="5" t="s">
        <v>540</v>
      </c>
      <c r="B506" s="5"/>
      <c r="C506" s="5"/>
      <c r="D506" s="5"/>
      <c r="E506" s="5"/>
      <c r="F506" s="5"/>
      <c r="G506" s="5"/>
    </row>
    <row r="507" ht="15" customHeight="1">
</row>
    <row r="508" ht="50" customHeight="1">
      <c r="A508" s="11" t="s">
        <v>292</v>
      </c>
      <c r="B508" s="11" t="s">
        <v>450</v>
      </c>
      <c r="C508" s="11"/>
      <c r="D508" s="11" t="s">
        <v>541</v>
      </c>
      <c r="E508" s="11" t="s">
        <v>503</v>
      </c>
      <c r="F508" s="11" t="s">
        <v>542</v>
      </c>
      <c r="G508" s="11" t="s">
        <v>543</v>
      </c>
    </row>
    <row r="509" ht="15" customHeight="1">
      <c r="A509" s="11">
        <v>1</v>
      </c>
      <c r="B509" s="11">
        <v>2</v>
      </c>
      <c r="C509" s="11"/>
      <c r="D509" s="11">
        <v>3</v>
      </c>
      <c r="E509" s="11">
        <v>4</v>
      </c>
      <c r="F509" s="11">
        <v>5</v>
      </c>
      <c r="G509" s="11">
        <v>6</v>
      </c>
    </row>
    <row r="510" ht="20" customHeight="1">
      <c r="A510" s="11" t="s">
        <v>299</v>
      </c>
      <c r="B510" s="12" t="s">
        <v>544</v>
      </c>
      <c r="C510" s="12"/>
      <c r="D510" s="11"/>
      <c r="E510" s="15">
        <v>100</v>
      </c>
      <c r="F510" s="15">
        <v>250</v>
      </c>
      <c r="G510" s="15">
        <v>25000</v>
      </c>
    </row>
    <row r="511" ht="20" customHeight="1">
      <c r="A511" s="11" t="s">
        <v>401</v>
      </c>
      <c r="B511" s="12" t="s">
        <v>545</v>
      </c>
      <c r="C511" s="12"/>
      <c r="D511" s="11"/>
      <c r="E511" s="15">
        <v>2000</v>
      </c>
      <c r="F511" s="15">
        <v>70</v>
      </c>
      <c r="G511" s="15">
        <v>140000</v>
      </c>
    </row>
    <row r="512" ht="40" customHeight="1">
      <c r="A512" s="11" t="s">
        <v>405</v>
      </c>
      <c r="B512" s="12" t="s">
        <v>546</v>
      </c>
      <c r="C512" s="12"/>
      <c r="D512" s="11"/>
      <c r="E512" s="15">
        <v>75</v>
      </c>
      <c r="F512" s="15">
        <v>1000</v>
      </c>
      <c r="G512" s="15">
        <v>75000</v>
      </c>
    </row>
    <row r="513" ht="20" customHeight="1">
      <c r="A513" s="11" t="s">
        <v>406</v>
      </c>
      <c r="B513" s="12" t="s">
        <v>547</v>
      </c>
      <c r="C513" s="12"/>
      <c r="D513" s="11"/>
      <c r="E513" s="15">
        <v>300</v>
      </c>
      <c r="F513" s="15">
        <v>200</v>
      </c>
      <c r="G513" s="15">
        <v>60000</v>
      </c>
    </row>
    <row r="514" ht="25" customHeight="1">
      <c r="A514" s="18" t="s">
        <v>447</v>
      </c>
      <c r="B514" s="18"/>
      <c r="C514" s="18"/>
      <c r="D514" s="20" t="s">
        <v>302</v>
      </c>
      <c r="E514" s="20" t="s">
        <v>302</v>
      </c>
      <c r="F514" s="20" t="s">
        <v>302</v>
      </c>
      <c r="G514" s="20">
        <f>SUBTOTAL(9,G510:G513)</f>
      </c>
    </row>
    <row r="515" ht="25" customHeight="1">
</row>
    <row r="516" ht="20" customHeight="1">
      <c r="A516" s="21" t="s">
        <v>385</v>
      </c>
      <c r="B516" s="21"/>
      <c r="C516" s="19" t="s">
        <v>223</v>
      </c>
      <c r="D516" s="19"/>
      <c r="E516" s="19"/>
      <c r="F516" s="19"/>
      <c r="G516" s="19"/>
    </row>
    <row r="517" ht="20" customHeight="1">
      <c r="A517" s="21" t="s">
        <v>386</v>
      </c>
      <c r="B517" s="21"/>
      <c r="C517" s="19" t="s">
        <v>448</v>
      </c>
      <c r="D517" s="19"/>
      <c r="E517" s="19"/>
      <c r="F517" s="19"/>
      <c r="G517" s="19"/>
    </row>
    <row r="518" ht="25" customHeight="1">
      <c r="A518" s="21" t="s">
        <v>388</v>
      </c>
      <c r="B518" s="21"/>
      <c r="C518" s="19" t="s">
        <v>364</v>
      </c>
      <c r="D518" s="19"/>
      <c r="E518" s="19"/>
      <c r="F518" s="19"/>
      <c r="G518" s="19"/>
    </row>
    <row r="519" ht="15" customHeight="1">
</row>
    <row r="520" ht="25" customHeight="1">
      <c r="A520" s="5" t="s">
        <v>540</v>
      </c>
      <c r="B520" s="5"/>
      <c r="C520" s="5"/>
      <c r="D520" s="5"/>
      <c r="E520" s="5"/>
      <c r="F520" s="5"/>
      <c r="G520" s="5"/>
    </row>
    <row r="521" ht="15" customHeight="1">
</row>
    <row r="522" ht="50" customHeight="1">
      <c r="A522" s="11" t="s">
        <v>292</v>
      </c>
      <c r="B522" s="11" t="s">
        <v>450</v>
      </c>
      <c r="C522" s="11"/>
      <c r="D522" s="11" t="s">
        <v>541</v>
      </c>
      <c r="E522" s="11" t="s">
        <v>503</v>
      </c>
      <c r="F522" s="11" t="s">
        <v>542</v>
      </c>
      <c r="G522" s="11" t="s">
        <v>543</v>
      </c>
    </row>
    <row r="523" ht="15" customHeight="1">
      <c r="A523" s="11">
        <v>1</v>
      </c>
      <c r="B523" s="11">
        <v>2</v>
      </c>
      <c r="C523" s="11"/>
      <c r="D523" s="11">
        <v>3</v>
      </c>
      <c r="E523" s="11">
        <v>4</v>
      </c>
      <c r="F523" s="11">
        <v>5</v>
      </c>
      <c r="G523" s="11">
        <v>6</v>
      </c>
    </row>
    <row r="524" ht="20" customHeight="1">
      <c r="A524" s="11" t="s">
        <v>299</v>
      </c>
      <c r="B524" s="12" t="s">
        <v>544</v>
      </c>
      <c r="C524" s="12"/>
      <c r="D524" s="11"/>
      <c r="E524" s="15">
        <v>100</v>
      </c>
      <c r="F524" s="15">
        <v>250</v>
      </c>
      <c r="G524" s="15">
        <v>25000</v>
      </c>
    </row>
    <row r="525" ht="20" customHeight="1">
      <c r="A525" s="11" t="s">
        <v>401</v>
      </c>
      <c r="B525" s="12" t="s">
        <v>545</v>
      </c>
      <c r="C525" s="12"/>
      <c r="D525" s="11"/>
      <c r="E525" s="15">
        <v>2000</v>
      </c>
      <c r="F525" s="15">
        <v>70</v>
      </c>
      <c r="G525" s="15">
        <v>140000</v>
      </c>
    </row>
    <row r="526" ht="40" customHeight="1">
      <c r="A526" s="11" t="s">
        <v>405</v>
      </c>
      <c r="B526" s="12" t="s">
        <v>546</v>
      </c>
      <c r="C526" s="12"/>
      <c r="D526" s="11"/>
      <c r="E526" s="15">
        <v>75</v>
      </c>
      <c r="F526" s="15">
        <v>1000</v>
      </c>
      <c r="G526" s="15">
        <v>75000</v>
      </c>
    </row>
    <row r="527" ht="20" customHeight="1">
      <c r="A527" s="11" t="s">
        <v>406</v>
      </c>
      <c r="B527" s="12" t="s">
        <v>547</v>
      </c>
      <c r="C527" s="12"/>
      <c r="D527" s="11"/>
      <c r="E527" s="15">
        <v>300</v>
      </c>
      <c r="F527" s="15">
        <v>200</v>
      </c>
      <c r="G527" s="15">
        <v>60000</v>
      </c>
    </row>
    <row r="528" ht="25" customHeight="1">
      <c r="A528" s="18" t="s">
        <v>447</v>
      </c>
      <c r="B528" s="18"/>
      <c r="C528" s="18"/>
      <c r="D528" s="20" t="s">
        <v>302</v>
      </c>
      <c r="E528" s="20" t="s">
        <v>302</v>
      </c>
      <c r="F528" s="20" t="s">
        <v>302</v>
      </c>
      <c r="G528" s="20">
        <f>SUBTOTAL(9,G524:G527)</f>
      </c>
    </row>
  </sheetData>
  <sheetProtection password="A113" sheet="1" objects="1" scenarios="1"/>
  <mergeCells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A11:C11"/>
    <mergeCell ref="A13:B13"/>
    <mergeCell ref="C13:G13"/>
    <mergeCell ref="A14:B14"/>
    <mergeCell ref="C14:G14"/>
    <mergeCell ref="A15:B15"/>
    <mergeCell ref="C15:G15"/>
    <mergeCell ref="A17:G17"/>
    <mergeCell ref="B19:C19"/>
    <mergeCell ref="B20:C20"/>
    <mergeCell ref="B21:C21"/>
    <mergeCell ref="B22:C22"/>
    <mergeCell ref="A23:C23"/>
    <mergeCell ref="A25:B25"/>
    <mergeCell ref="C25:G25"/>
    <mergeCell ref="A26:B26"/>
    <mergeCell ref="C26:G26"/>
    <mergeCell ref="A27:B27"/>
    <mergeCell ref="C27:G27"/>
    <mergeCell ref="A29:G29"/>
    <mergeCell ref="B31:C31"/>
    <mergeCell ref="B32:C32"/>
    <mergeCell ref="B33:C33"/>
    <mergeCell ref="A34:C34"/>
    <mergeCell ref="A36:B36"/>
    <mergeCell ref="C36:G36"/>
    <mergeCell ref="A37:B37"/>
    <mergeCell ref="C37:G37"/>
    <mergeCell ref="A38:B38"/>
    <mergeCell ref="C38:G38"/>
    <mergeCell ref="A40:G40"/>
    <mergeCell ref="B42:C42"/>
    <mergeCell ref="B43:C43"/>
    <mergeCell ref="B44:C44"/>
    <mergeCell ref="B45:C45"/>
    <mergeCell ref="A46:C46"/>
    <mergeCell ref="A48:B48"/>
    <mergeCell ref="C48:G48"/>
    <mergeCell ref="A49:B49"/>
    <mergeCell ref="C49:G49"/>
    <mergeCell ref="A50:B50"/>
    <mergeCell ref="C50:G50"/>
    <mergeCell ref="A52:G52"/>
    <mergeCell ref="B54:C54"/>
    <mergeCell ref="B55:C55"/>
    <mergeCell ref="B56:C56"/>
    <mergeCell ref="A57:C57"/>
    <mergeCell ref="A59:B59"/>
    <mergeCell ref="C59:G59"/>
    <mergeCell ref="A60:B60"/>
    <mergeCell ref="C60:G60"/>
    <mergeCell ref="A61:B61"/>
    <mergeCell ref="C61:G61"/>
    <mergeCell ref="A63:G63"/>
    <mergeCell ref="B65:C65"/>
    <mergeCell ref="B66:C66"/>
    <mergeCell ref="B67:C67"/>
    <mergeCell ref="B68:C68"/>
    <mergeCell ref="A69:C69"/>
    <mergeCell ref="A71:B71"/>
    <mergeCell ref="C71:G71"/>
    <mergeCell ref="A72:B72"/>
    <mergeCell ref="C72:G72"/>
    <mergeCell ref="A73:B73"/>
    <mergeCell ref="C73:G73"/>
    <mergeCell ref="A75:G75"/>
    <mergeCell ref="B77:D77"/>
    <mergeCell ref="B78:D78"/>
    <mergeCell ref="A80:B80"/>
    <mergeCell ref="C80:G80"/>
    <mergeCell ref="A81:B81"/>
    <mergeCell ref="C81:G81"/>
    <mergeCell ref="A82:B82"/>
    <mergeCell ref="C82:G82"/>
    <mergeCell ref="A84:G84"/>
    <mergeCell ref="B86:D86"/>
    <mergeCell ref="B87:D87"/>
    <mergeCell ref="A89:B89"/>
    <mergeCell ref="C89:G89"/>
    <mergeCell ref="A90:B90"/>
    <mergeCell ref="C90:G90"/>
    <mergeCell ref="A91:B91"/>
    <mergeCell ref="C91:G91"/>
    <mergeCell ref="A93:G93"/>
    <mergeCell ref="B95:D95"/>
    <mergeCell ref="B96:D96"/>
    <mergeCell ref="A98:B98"/>
    <mergeCell ref="C98:G98"/>
    <mergeCell ref="A99:B99"/>
    <mergeCell ref="C99:G99"/>
    <mergeCell ref="A100:B100"/>
    <mergeCell ref="C100:G100"/>
    <mergeCell ref="A102:G102"/>
    <mergeCell ref="B104:C104"/>
    <mergeCell ref="B105:C105"/>
    <mergeCell ref="B106:C106"/>
    <mergeCell ref="B107:C107"/>
    <mergeCell ref="A108:C108"/>
    <mergeCell ref="A110:B110"/>
    <mergeCell ref="C110:G110"/>
    <mergeCell ref="A111:B111"/>
    <mergeCell ref="C111:G111"/>
    <mergeCell ref="A112:B112"/>
    <mergeCell ref="C112:G112"/>
    <mergeCell ref="A114:G114"/>
    <mergeCell ref="B116:C116"/>
    <mergeCell ref="B117:C117"/>
    <mergeCell ref="B118:C118"/>
    <mergeCell ref="A119:C119"/>
    <mergeCell ref="A121:B121"/>
    <mergeCell ref="C121:G121"/>
    <mergeCell ref="A122:B122"/>
    <mergeCell ref="C122:G122"/>
    <mergeCell ref="A123:B123"/>
    <mergeCell ref="C123:G123"/>
    <mergeCell ref="A125:G125"/>
    <mergeCell ref="B127:C127"/>
    <mergeCell ref="B128:C128"/>
    <mergeCell ref="B129:C129"/>
    <mergeCell ref="A130:C130"/>
    <mergeCell ref="A132:B132"/>
    <mergeCell ref="C132:G132"/>
    <mergeCell ref="A133:B133"/>
    <mergeCell ref="C133:G133"/>
    <mergeCell ref="A134:B134"/>
    <mergeCell ref="C134:G134"/>
    <mergeCell ref="A136:G136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A149:C149"/>
    <mergeCell ref="A151:B151"/>
    <mergeCell ref="C151:G151"/>
    <mergeCell ref="A152:B152"/>
    <mergeCell ref="C152:G152"/>
    <mergeCell ref="A153:B153"/>
    <mergeCell ref="C153:G153"/>
    <mergeCell ref="A155:G155"/>
    <mergeCell ref="B157:C157"/>
    <mergeCell ref="B158:C158"/>
    <mergeCell ref="B159:C159"/>
    <mergeCell ref="B160:C160"/>
    <mergeCell ref="A161:C161"/>
    <mergeCell ref="A163:B163"/>
    <mergeCell ref="C163:G163"/>
    <mergeCell ref="A164:B164"/>
    <mergeCell ref="C164:G164"/>
    <mergeCell ref="A165:B165"/>
    <mergeCell ref="C165:G165"/>
    <mergeCell ref="A167:G167"/>
    <mergeCell ref="B169:C169"/>
    <mergeCell ref="B170:C170"/>
    <mergeCell ref="B171:C171"/>
    <mergeCell ref="A172:C172"/>
    <mergeCell ref="A174:B174"/>
    <mergeCell ref="C174:G174"/>
    <mergeCell ref="A175:B175"/>
    <mergeCell ref="C175:G175"/>
    <mergeCell ref="A176:B176"/>
    <mergeCell ref="C176:G176"/>
    <mergeCell ref="A178:G178"/>
    <mergeCell ref="B180:C180"/>
    <mergeCell ref="B181:C181"/>
    <mergeCell ref="B182:C182"/>
    <mergeCell ref="A183:C183"/>
    <mergeCell ref="A185:B185"/>
    <mergeCell ref="C185:G185"/>
    <mergeCell ref="A186:B186"/>
    <mergeCell ref="C186:G186"/>
    <mergeCell ref="A187:B187"/>
    <mergeCell ref="C187:G187"/>
    <mergeCell ref="A189:G189"/>
    <mergeCell ref="B191:C191"/>
    <mergeCell ref="B192:C192"/>
    <mergeCell ref="B193:C193"/>
    <mergeCell ref="B194:C194"/>
    <mergeCell ref="B195:C195"/>
    <mergeCell ref="B196:C196"/>
    <mergeCell ref="B197:C197"/>
    <mergeCell ref="A198:C198"/>
    <mergeCell ref="A200:B200"/>
    <mergeCell ref="C200:G200"/>
    <mergeCell ref="A201:B201"/>
    <mergeCell ref="C201:G201"/>
    <mergeCell ref="A202:B202"/>
    <mergeCell ref="C202:G202"/>
    <mergeCell ref="A204:G204"/>
    <mergeCell ref="B206:C206"/>
    <mergeCell ref="B207:C207"/>
    <mergeCell ref="B208:C208"/>
    <mergeCell ref="B209:C209"/>
    <mergeCell ref="A210:C210"/>
    <mergeCell ref="A212:B212"/>
    <mergeCell ref="C212:G212"/>
    <mergeCell ref="A213:B213"/>
    <mergeCell ref="C213:G213"/>
    <mergeCell ref="A214:B214"/>
    <mergeCell ref="C214:G214"/>
    <mergeCell ref="A216:G216"/>
    <mergeCell ref="B218:C218"/>
    <mergeCell ref="B219:C219"/>
    <mergeCell ref="B220:C220"/>
    <mergeCell ref="A221:C221"/>
    <mergeCell ref="A223:B223"/>
    <mergeCell ref="C223:G223"/>
    <mergeCell ref="A224:B224"/>
    <mergeCell ref="C224:G224"/>
    <mergeCell ref="A225:B225"/>
    <mergeCell ref="C225:G225"/>
    <mergeCell ref="A227:G227"/>
    <mergeCell ref="B229:C229"/>
    <mergeCell ref="B230:C230"/>
    <mergeCell ref="B231:C231"/>
    <mergeCell ref="A232:C232"/>
    <mergeCell ref="A234:B234"/>
    <mergeCell ref="C234:G234"/>
    <mergeCell ref="A235:B235"/>
    <mergeCell ref="C235:G235"/>
    <mergeCell ref="A236:B236"/>
    <mergeCell ref="C236:G236"/>
    <mergeCell ref="A238:G238"/>
    <mergeCell ref="B240:C240"/>
    <mergeCell ref="B241:C241"/>
    <mergeCell ref="B242:C242"/>
    <mergeCell ref="B243:C243"/>
    <mergeCell ref="B244:C244"/>
    <mergeCell ref="B245:C245"/>
    <mergeCell ref="B246:C246"/>
    <mergeCell ref="A247:C247"/>
    <mergeCell ref="A249:B249"/>
    <mergeCell ref="C249:G249"/>
    <mergeCell ref="A250:B250"/>
    <mergeCell ref="C250:G250"/>
    <mergeCell ref="A251:B251"/>
    <mergeCell ref="C251:G251"/>
    <mergeCell ref="A253:G253"/>
    <mergeCell ref="B255:D255"/>
    <mergeCell ref="B256:D256"/>
    <mergeCell ref="A258:B258"/>
    <mergeCell ref="C258:G258"/>
    <mergeCell ref="A259:B259"/>
    <mergeCell ref="C259:G259"/>
    <mergeCell ref="A260:B260"/>
    <mergeCell ref="C260:G260"/>
    <mergeCell ref="A262:G262"/>
    <mergeCell ref="B264:D264"/>
    <mergeCell ref="B265:D265"/>
    <mergeCell ref="A267:B267"/>
    <mergeCell ref="C267:G267"/>
    <mergeCell ref="A268:B268"/>
    <mergeCell ref="C268:G268"/>
    <mergeCell ref="A269:B269"/>
    <mergeCell ref="C269:G269"/>
    <mergeCell ref="A271:G271"/>
    <mergeCell ref="B273:D273"/>
    <mergeCell ref="B274:D274"/>
    <mergeCell ref="A276:B276"/>
    <mergeCell ref="C276:G276"/>
    <mergeCell ref="A277:B277"/>
    <mergeCell ref="C277:G277"/>
    <mergeCell ref="A278:B278"/>
    <mergeCell ref="C278:G278"/>
    <mergeCell ref="A280:G280"/>
    <mergeCell ref="B282:C282"/>
    <mergeCell ref="B283:C283"/>
    <mergeCell ref="B284:C284"/>
    <mergeCell ref="B285:C285"/>
    <mergeCell ref="B286:C286"/>
    <mergeCell ref="B287:C287"/>
    <mergeCell ref="B288:C288"/>
    <mergeCell ref="A289:C289"/>
    <mergeCell ref="A291:B291"/>
    <mergeCell ref="C291:G291"/>
    <mergeCell ref="A292:B292"/>
    <mergeCell ref="C292:G292"/>
    <mergeCell ref="A293:B293"/>
    <mergeCell ref="C293:G293"/>
    <mergeCell ref="A295:G295"/>
    <mergeCell ref="B297:C297"/>
    <mergeCell ref="B298:C298"/>
    <mergeCell ref="B299:C299"/>
    <mergeCell ref="B300:C300"/>
    <mergeCell ref="B301:C301"/>
    <mergeCell ref="B302:C302"/>
    <mergeCell ref="A303:C303"/>
    <mergeCell ref="A305:B305"/>
    <mergeCell ref="C305:G305"/>
    <mergeCell ref="A306:B306"/>
    <mergeCell ref="C306:G306"/>
    <mergeCell ref="A307:B307"/>
    <mergeCell ref="C307:G307"/>
    <mergeCell ref="A309:G309"/>
    <mergeCell ref="B311:C311"/>
    <mergeCell ref="B312:C312"/>
    <mergeCell ref="B313:C313"/>
    <mergeCell ref="B314:C314"/>
    <mergeCell ref="B315:C315"/>
    <mergeCell ref="B316:C316"/>
    <mergeCell ref="B317:C317"/>
    <mergeCell ref="A318:C318"/>
    <mergeCell ref="A320:B320"/>
    <mergeCell ref="C320:G320"/>
    <mergeCell ref="A321:B321"/>
    <mergeCell ref="C321:G321"/>
    <mergeCell ref="A322:B322"/>
    <mergeCell ref="C322:G322"/>
    <mergeCell ref="A324:G324"/>
    <mergeCell ref="B326:C326"/>
    <mergeCell ref="B327:C327"/>
    <mergeCell ref="B328:C328"/>
    <mergeCell ref="B329:C329"/>
    <mergeCell ref="B330:C330"/>
    <mergeCell ref="B331:C331"/>
    <mergeCell ref="A332:C332"/>
    <mergeCell ref="A334:B334"/>
    <mergeCell ref="C334:G334"/>
    <mergeCell ref="A335:B335"/>
    <mergeCell ref="C335:G335"/>
    <mergeCell ref="A336:B336"/>
    <mergeCell ref="C336:G336"/>
    <mergeCell ref="A338:G338"/>
    <mergeCell ref="B340:C340"/>
    <mergeCell ref="B341:C341"/>
    <mergeCell ref="B342:C342"/>
    <mergeCell ref="B343:C343"/>
    <mergeCell ref="B344:C344"/>
    <mergeCell ref="B345:C345"/>
    <mergeCell ref="B346:C346"/>
    <mergeCell ref="A347:C347"/>
    <mergeCell ref="A349:B349"/>
    <mergeCell ref="C349:G349"/>
    <mergeCell ref="A350:B350"/>
    <mergeCell ref="C350:G350"/>
    <mergeCell ref="A351:B351"/>
    <mergeCell ref="C351:G351"/>
    <mergeCell ref="A353:G353"/>
    <mergeCell ref="B355:C355"/>
    <mergeCell ref="B356:C356"/>
    <mergeCell ref="B357:C357"/>
    <mergeCell ref="B358:C358"/>
    <mergeCell ref="B359:C359"/>
    <mergeCell ref="B360:C360"/>
    <mergeCell ref="A361:C361"/>
    <mergeCell ref="A363:B363"/>
    <mergeCell ref="C363:G363"/>
    <mergeCell ref="A364:B364"/>
    <mergeCell ref="C364:G364"/>
    <mergeCell ref="A365:B365"/>
    <mergeCell ref="C365:G365"/>
    <mergeCell ref="A367:G367"/>
    <mergeCell ref="B369:E369"/>
    <mergeCell ref="B370:E370"/>
    <mergeCell ref="B371:E371"/>
    <mergeCell ref="B372:E372"/>
    <mergeCell ref="B373:E373"/>
    <mergeCell ref="B374:E374"/>
    <mergeCell ref="B375:E375"/>
    <mergeCell ref="A376:C376"/>
    <mergeCell ref="A378:B378"/>
    <mergeCell ref="C378:G378"/>
    <mergeCell ref="A379:B379"/>
    <mergeCell ref="C379:G379"/>
    <mergeCell ref="A380:B380"/>
    <mergeCell ref="C380:G380"/>
    <mergeCell ref="A382:G382"/>
    <mergeCell ref="B384:E384"/>
    <mergeCell ref="B385:E385"/>
    <mergeCell ref="B386:E386"/>
    <mergeCell ref="B387:E387"/>
    <mergeCell ref="B388:E388"/>
    <mergeCell ref="B389:E389"/>
    <mergeCell ref="A390:C390"/>
    <mergeCell ref="A392:B392"/>
    <mergeCell ref="C392:G392"/>
    <mergeCell ref="A393:B393"/>
    <mergeCell ref="C393:G393"/>
    <mergeCell ref="A394:B394"/>
    <mergeCell ref="C394:G394"/>
    <mergeCell ref="A396:G396"/>
    <mergeCell ref="B398:E398"/>
    <mergeCell ref="B399:E399"/>
    <mergeCell ref="B400:E400"/>
    <mergeCell ref="B401:E401"/>
    <mergeCell ref="B402:E402"/>
    <mergeCell ref="B403:E403"/>
    <mergeCell ref="B404:E404"/>
    <mergeCell ref="A405:C405"/>
    <mergeCell ref="A407:B407"/>
    <mergeCell ref="C407:G407"/>
    <mergeCell ref="A408:B408"/>
    <mergeCell ref="C408:G408"/>
    <mergeCell ref="A409:B409"/>
    <mergeCell ref="C409:G409"/>
    <mergeCell ref="A411:G411"/>
    <mergeCell ref="B413:E413"/>
    <mergeCell ref="B414:E414"/>
    <mergeCell ref="B415:E415"/>
    <mergeCell ref="B416:E416"/>
    <mergeCell ref="B417:E417"/>
    <mergeCell ref="B418:E418"/>
    <mergeCell ref="A419:C419"/>
    <mergeCell ref="A421:B421"/>
    <mergeCell ref="C421:G421"/>
    <mergeCell ref="A422:B422"/>
    <mergeCell ref="C422:G422"/>
    <mergeCell ref="A423:B423"/>
    <mergeCell ref="C423:G423"/>
    <mergeCell ref="A425:G425"/>
    <mergeCell ref="B427:E427"/>
    <mergeCell ref="B428:E428"/>
    <mergeCell ref="B429:E429"/>
    <mergeCell ref="B430:E430"/>
    <mergeCell ref="B431:E431"/>
    <mergeCell ref="B432:E432"/>
    <mergeCell ref="B433:E433"/>
    <mergeCell ref="A434:C434"/>
    <mergeCell ref="A436:B436"/>
    <mergeCell ref="C436:G436"/>
    <mergeCell ref="A437:B437"/>
    <mergeCell ref="C437:G437"/>
    <mergeCell ref="A438:B438"/>
    <mergeCell ref="C438:G438"/>
    <mergeCell ref="A440:G440"/>
    <mergeCell ref="B442:E442"/>
    <mergeCell ref="B443:E443"/>
    <mergeCell ref="B444:E444"/>
    <mergeCell ref="B445:E445"/>
    <mergeCell ref="B446:E446"/>
    <mergeCell ref="B447:E447"/>
    <mergeCell ref="A448:C448"/>
    <mergeCell ref="A450:B450"/>
    <mergeCell ref="C450:G450"/>
    <mergeCell ref="A451:B451"/>
    <mergeCell ref="C451:G451"/>
    <mergeCell ref="A452:B452"/>
    <mergeCell ref="C452:G452"/>
    <mergeCell ref="A454:G454"/>
    <mergeCell ref="B456:D456"/>
    <mergeCell ref="B457:D457"/>
    <mergeCell ref="A459:B459"/>
    <mergeCell ref="C459:G459"/>
    <mergeCell ref="A460:B460"/>
    <mergeCell ref="C460:G460"/>
    <mergeCell ref="A461:B461"/>
    <mergeCell ref="C461:G461"/>
    <mergeCell ref="A463:G463"/>
    <mergeCell ref="B465:D465"/>
    <mergeCell ref="B466:D466"/>
    <mergeCell ref="A468:B468"/>
    <mergeCell ref="C468:G468"/>
    <mergeCell ref="A469:B469"/>
    <mergeCell ref="C469:G469"/>
    <mergeCell ref="A470:B470"/>
    <mergeCell ref="C470:G470"/>
    <mergeCell ref="A472:G472"/>
    <mergeCell ref="B474:D474"/>
    <mergeCell ref="B475:D475"/>
    <mergeCell ref="A477:B477"/>
    <mergeCell ref="C477:G477"/>
    <mergeCell ref="A478:B478"/>
    <mergeCell ref="C478:G478"/>
    <mergeCell ref="A479:B479"/>
    <mergeCell ref="C479:G479"/>
    <mergeCell ref="A481:G481"/>
    <mergeCell ref="B483:C483"/>
    <mergeCell ref="B484:C484"/>
    <mergeCell ref="B485:C485"/>
    <mergeCell ref="B486:C486"/>
    <mergeCell ref="B487:C487"/>
    <mergeCell ref="B488:C488"/>
    <mergeCell ref="A489:C489"/>
    <mergeCell ref="A491:B491"/>
    <mergeCell ref="C491:G491"/>
    <mergeCell ref="A492:B492"/>
    <mergeCell ref="C492:G492"/>
    <mergeCell ref="A493:B493"/>
    <mergeCell ref="C493:G493"/>
    <mergeCell ref="A495:G495"/>
    <mergeCell ref="B497:C497"/>
    <mergeCell ref="B498:C498"/>
    <mergeCell ref="B499:C499"/>
    <mergeCell ref="A500:C500"/>
    <mergeCell ref="A502:B502"/>
    <mergeCell ref="C502:G502"/>
    <mergeCell ref="A503:B503"/>
    <mergeCell ref="C503:G503"/>
    <mergeCell ref="A504:B504"/>
    <mergeCell ref="C504:G504"/>
    <mergeCell ref="A506:G506"/>
    <mergeCell ref="B508:C508"/>
    <mergeCell ref="B509:C509"/>
    <mergeCell ref="B510:C510"/>
    <mergeCell ref="B511:C511"/>
    <mergeCell ref="B512:C512"/>
    <mergeCell ref="B513:C513"/>
    <mergeCell ref="A514:C514"/>
    <mergeCell ref="A516:B516"/>
    <mergeCell ref="C516:G516"/>
    <mergeCell ref="A517:B517"/>
    <mergeCell ref="C517:G517"/>
    <mergeCell ref="A518:B518"/>
    <mergeCell ref="C518:G518"/>
    <mergeCell ref="A520:G520"/>
    <mergeCell ref="B522:C522"/>
    <mergeCell ref="B523:C523"/>
    <mergeCell ref="B524:C524"/>
    <mergeCell ref="B525:C525"/>
    <mergeCell ref="B526:C526"/>
    <mergeCell ref="B527:C527"/>
    <mergeCell ref="A528:C528"/>
  </mergeCells>
  <phoneticPr fontId="0" type="noConversion"/>
  <pageMargins left="0.4" right="0.4" top="0.4" bottom="0.4" header="0.1" footer="0.1"/>
  <pageSetup paperSize="9" fitToHeight="0" orientation="landscape" verticalDpi="0" r:id="rId6"/>
  <headerFooter>
    <oddHeader>&amp;R&amp;R&amp;"Verdana,полужирный" &amp;12 &amp;K00-00926615.O10.458579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11.46" customWidth="1"/>
    <col min="2" max="2" width="15.28" customWidth="1"/>
    <col min="3" max="3" width="57.30" customWidth="1"/>
    <col min="4" max="12" width="22.92" customWidth="1"/>
  </cols>
  <sheetData>
    <row r="1" ht="15" customHeight="1">
</row>
    <row r="2" ht="25" customHeight="1">
      <c r="A2" s="5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ht="15" customHeight="1">
</row>
    <row r="4" ht="25" customHeight="1">
      <c r="A4" s="5" t="s">
        <v>549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ht="25" customHeight="1">
</row>
    <row r="6" ht="50" customHeight="1">
      <c r="A6" s="11" t="s">
        <v>292</v>
      </c>
      <c r="B6" s="11" t="s">
        <v>41</v>
      </c>
      <c r="C6" s="11" t="s">
        <v>550</v>
      </c>
      <c r="D6" s="11" t="s">
        <v>551</v>
      </c>
      <c r="E6" s="11"/>
      <c r="F6" s="11"/>
      <c r="G6" s="11" t="s">
        <v>552</v>
      </c>
      <c r="H6" s="11"/>
      <c r="I6" s="11"/>
      <c r="J6" s="11" t="s">
        <v>553</v>
      </c>
      <c r="K6" s="11"/>
      <c r="L6" s="11"/>
    </row>
    <row r="7" ht="50" customHeight="1">
      <c r="A7" s="11"/>
      <c r="B7" s="11"/>
      <c r="C7" s="11"/>
      <c r="D7" s="11" t="s">
        <v>554</v>
      </c>
      <c r="E7" s="11" t="s">
        <v>555</v>
      </c>
      <c r="F7" s="11" t="s">
        <v>556</v>
      </c>
      <c r="G7" s="11" t="s">
        <v>554</v>
      </c>
      <c r="H7" s="11" t="s">
        <v>555</v>
      </c>
      <c r="I7" s="11" t="s">
        <v>557</v>
      </c>
      <c r="J7" s="11" t="s">
        <v>554</v>
      </c>
      <c r="K7" s="11" t="s">
        <v>555</v>
      </c>
      <c r="L7" s="11" t="s">
        <v>558</v>
      </c>
    </row>
    <row r="8" ht="25" customHeight="1">
      <c r="A8" s="11" t="s">
        <v>299</v>
      </c>
      <c r="B8" s="11" t="s">
        <v>400</v>
      </c>
      <c r="C8" s="11" t="s">
        <v>401</v>
      </c>
      <c r="D8" s="11" t="s">
        <v>402</v>
      </c>
      <c r="E8" s="11" t="s">
        <v>403</v>
      </c>
      <c r="F8" s="11" t="s">
        <v>404</v>
      </c>
      <c r="G8" s="11" t="s">
        <v>405</v>
      </c>
      <c r="H8" s="11" t="s">
        <v>406</v>
      </c>
      <c r="I8" s="11" t="s">
        <v>407</v>
      </c>
      <c r="J8" s="11" t="s">
        <v>408</v>
      </c>
      <c r="K8" s="11" t="s">
        <v>417</v>
      </c>
      <c r="L8" s="11" t="s">
        <v>419</v>
      </c>
    </row>
    <row r="9" ht="25" customHeight="1">
      <c r="A9" s="11" t="s">
        <v>50</v>
      </c>
      <c r="B9" s="11" t="s">
        <v>50</v>
      </c>
      <c r="C9" s="11" t="s">
        <v>50</v>
      </c>
      <c r="D9" s="11" t="s">
        <v>50</v>
      </c>
      <c r="E9" s="11" t="s">
        <v>50</v>
      </c>
      <c r="F9" s="11" t="s">
        <v>50</v>
      </c>
      <c r="G9" s="11" t="s">
        <v>50</v>
      </c>
      <c r="H9" s="11" t="s">
        <v>50</v>
      </c>
      <c r="I9" s="11" t="s">
        <v>50</v>
      </c>
      <c r="J9" s="11" t="s">
        <v>50</v>
      </c>
      <c r="K9" s="11" t="s">
        <v>50</v>
      </c>
      <c r="L9" s="11" t="s">
        <v>50</v>
      </c>
    </row>
    <row r="10" ht="15" customHeight="1">
</row>
    <row r="11" ht="25" customHeight="1">
      <c r="A11" s="5" t="s">
        <v>559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ht="15" customHeight="1">
</row>
    <row r="13" ht="25" customHeight="1">
      <c r="A13" s="5" t="s">
        <v>560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ht="25" customHeight="1">
</row>
    <row r="15" ht="50" customHeight="1">
      <c r="A15" s="11" t="s">
        <v>292</v>
      </c>
      <c r="B15" s="11" t="s">
        <v>41</v>
      </c>
      <c r="C15" s="11" t="s">
        <v>550</v>
      </c>
      <c r="D15" s="11" t="s">
        <v>551</v>
      </c>
      <c r="E15" s="11"/>
      <c r="F15" s="11"/>
      <c r="G15" s="11" t="s">
        <v>552</v>
      </c>
      <c r="H15" s="11"/>
      <c r="I15" s="11"/>
      <c r="J15" s="11" t="s">
        <v>553</v>
      </c>
      <c r="K15" s="11"/>
      <c r="L15" s="11"/>
    </row>
    <row r="16" ht="50" customHeight="1">
      <c r="A16" s="11"/>
      <c r="B16" s="11"/>
      <c r="C16" s="11"/>
      <c r="D16" s="11" t="s">
        <v>554</v>
      </c>
      <c r="E16" s="11" t="s">
        <v>555</v>
      </c>
      <c r="F16" s="11" t="s">
        <v>556</v>
      </c>
      <c r="G16" s="11" t="s">
        <v>554</v>
      </c>
      <c r="H16" s="11" t="s">
        <v>555</v>
      </c>
      <c r="I16" s="11" t="s">
        <v>557</v>
      </c>
      <c r="J16" s="11" t="s">
        <v>554</v>
      </c>
      <c r="K16" s="11" t="s">
        <v>555</v>
      </c>
      <c r="L16" s="11" t="s">
        <v>558</v>
      </c>
    </row>
    <row r="17" ht="25" customHeight="1">
      <c r="A17" s="11" t="s">
        <v>299</v>
      </c>
      <c r="B17" s="11" t="s">
        <v>400</v>
      </c>
      <c r="C17" s="11" t="s">
        <v>401</v>
      </c>
      <c r="D17" s="11" t="s">
        <v>402</v>
      </c>
      <c r="E17" s="11" t="s">
        <v>403</v>
      </c>
      <c r="F17" s="11" t="s">
        <v>404</v>
      </c>
      <c r="G17" s="11" t="s">
        <v>405</v>
      </c>
      <c r="H17" s="11" t="s">
        <v>406</v>
      </c>
      <c r="I17" s="11" t="s">
        <v>407</v>
      </c>
      <c r="J17" s="11" t="s">
        <v>408</v>
      </c>
      <c r="K17" s="11" t="s">
        <v>417</v>
      </c>
      <c r="L17" s="11" t="s">
        <v>419</v>
      </c>
    </row>
    <row r="18" ht="40" customHeight="1">
      <c r="A18" s="11" t="s">
        <v>299</v>
      </c>
      <c r="B18" s="11" t="s">
        <v>68</v>
      </c>
      <c r="C18" s="12" t="s">
        <v>561</v>
      </c>
      <c r="D18" s="15">
        <v>60</v>
      </c>
      <c r="E18" s="15">
        <v>1800</v>
      </c>
      <c r="F18" s="15">
        <v>108000</v>
      </c>
      <c r="G18" s="15">
        <v>60</v>
      </c>
      <c r="H18" s="15">
        <v>1800</v>
      </c>
      <c r="I18" s="15">
        <v>108000</v>
      </c>
      <c r="J18" s="15">
        <v>60</v>
      </c>
      <c r="K18" s="15">
        <v>1800</v>
      </c>
      <c r="L18" s="15">
        <v>108000</v>
      </c>
    </row>
    <row r="19" ht="40" customHeight="1">
      <c r="A19" s="11" t="s">
        <v>400</v>
      </c>
      <c r="B19" s="11" t="s">
        <v>68</v>
      </c>
      <c r="C19" s="12" t="s">
        <v>562</v>
      </c>
      <c r="D19" s="15">
        <v>60</v>
      </c>
      <c r="E19" s="15">
        <v>49801.6666666</v>
      </c>
      <c r="F19" s="15">
        <v>2988100</v>
      </c>
      <c r="G19" s="15">
        <v>60</v>
      </c>
      <c r="H19" s="15">
        <v>51851.6666666</v>
      </c>
      <c r="I19" s="15">
        <v>3111100</v>
      </c>
      <c r="J19" s="15">
        <v>60</v>
      </c>
      <c r="K19" s="15">
        <v>51851.6666666</v>
      </c>
      <c r="L19" s="15">
        <v>3111100</v>
      </c>
    </row>
    <row r="20" ht="40" customHeight="1">
      <c r="A20" s="11" t="s">
        <v>401</v>
      </c>
      <c r="B20" s="11" t="s">
        <v>68</v>
      </c>
      <c r="C20" s="12" t="s">
        <v>563</v>
      </c>
      <c r="D20" s="15">
        <v>30</v>
      </c>
      <c r="E20" s="15">
        <v>1600</v>
      </c>
      <c r="F20" s="15">
        <v>48000</v>
      </c>
      <c r="G20" s="15">
        <v>30</v>
      </c>
      <c r="H20" s="15">
        <v>1600</v>
      </c>
      <c r="I20" s="15">
        <v>48000</v>
      </c>
      <c r="J20" s="15">
        <v>30</v>
      </c>
      <c r="K20" s="15">
        <v>1600</v>
      </c>
      <c r="L20" s="15">
        <v>48000</v>
      </c>
    </row>
    <row r="21" ht="40" customHeight="1">
      <c r="A21" s="11" t="s">
        <v>402</v>
      </c>
      <c r="B21" s="11" t="s">
        <v>68</v>
      </c>
      <c r="C21" s="12" t="s">
        <v>564</v>
      </c>
      <c r="D21" s="15">
        <v>30</v>
      </c>
      <c r="E21" s="15">
        <v>3000</v>
      </c>
      <c r="F21" s="15">
        <v>90000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</row>
    <row r="22" ht="40" customHeight="1">
      <c r="A22" s="11" t="s">
        <v>403</v>
      </c>
      <c r="B22" s="11" t="s">
        <v>68</v>
      </c>
      <c r="C22" s="12" t="s">
        <v>565</v>
      </c>
      <c r="D22" s="15">
        <v>50</v>
      </c>
      <c r="E22" s="15">
        <v>2200</v>
      </c>
      <c r="F22" s="15">
        <v>110000</v>
      </c>
      <c r="G22" s="15">
        <v>50</v>
      </c>
      <c r="H22" s="15">
        <v>2200</v>
      </c>
      <c r="I22" s="15">
        <v>110000</v>
      </c>
      <c r="J22" s="15">
        <v>50</v>
      </c>
      <c r="K22" s="15">
        <v>2200</v>
      </c>
      <c r="L22" s="15">
        <v>110000</v>
      </c>
    </row>
    <row r="23" ht="40" customHeight="1">
      <c r="A23" s="11" t="s">
        <v>404</v>
      </c>
      <c r="B23" s="11" t="s">
        <v>68</v>
      </c>
      <c r="C23" s="12" t="s">
        <v>566</v>
      </c>
      <c r="D23" s="15">
        <v>10</v>
      </c>
      <c r="E23" s="15">
        <v>1500</v>
      </c>
      <c r="F23" s="15">
        <v>15000</v>
      </c>
      <c r="G23" s="15">
        <v>10</v>
      </c>
      <c r="H23" s="15">
        <v>1500</v>
      </c>
      <c r="I23" s="15">
        <v>15000</v>
      </c>
      <c r="J23" s="15">
        <v>10</v>
      </c>
      <c r="K23" s="15">
        <v>1500</v>
      </c>
      <c r="L23" s="15">
        <v>15000</v>
      </c>
    </row>
    <row r="24" ht="40" customHeight="1">
      <c r="A24" s="11" t="s">
        <v>405</v>
      </c>
      <c r="B24" s="11" t="s">
        <v>68</v>
      </c>
      <c r="C24" s="12" t="s">
        <v>567</v>
      </c>
      <c r="D24" s="15">
        <v>60</v>
      </c>
      <c r="E24" s="15">
        <v>2000</v>
      </c>
      <c r="F24" s="15">
        <v>120000</v>
      </c>
      <c r="G24" s="15">
        <v>60</v>
      </c>
      <c r="H24" s="15">
        <v>2000</v>
      </c>
      <c r="I24" s="15">
        <v>120000</v>
      </c>
      <c r="J24" s="15">
        <v>60</v>
      </c>
      <c r="K24" s="15">
        <v>2000</v>
      </c>
      <c r="L24" s="15">
        <v>120000</v>
      </c>
    </row>
    <row r="25" ht="60" customHeight="1">
      <c r="A25" s="11" t="s">
        <v>406</v>
      </c>
      <c r="B25" s="11" t="s">
        <v>68</v>
      </c>
      <c r="C25" s="12" t="s">
        <v>568</v>
      </c>
      <c r="D25" s="15">
        <v>32</v>
      </c>
      <c r="E25" s="15">
        <v>3200</v>
      </c>
      <c r="F25" s="15">
        <v>102400</v>
      </c>
      <c r="G25" s="15">
        <v>32</v>
      </c>
      <c r="H25" s="15">
        <v>3200</v>
      </c>
      <c r="I25" s="15">
        <v>102400</v>
      </c>
      <c r="J25" s="15">
        <v>32</v>
      </c>
      <c r="K25" s="15">
        <v>3200</v>
      </c>
      <c r="L25" s="15">
        <v>102400</v>
      </c>
    </row>
    <row r="26" ht="40" customHeight="1">
      <c r="A26" s="11" t="s">
        <v>407</v>
      </c>
      <c r="B26" s="11" t="s">
        <v>68</v>
      </c>
      <c r="C26" s="12" t="s">
        <v>569</v>
      </c>
      <c r="D26" s="15">
        <v>40</v>
      </c>
      <c r="E26" s="15">
        <v>2800</v>
      </c>
      <c r="F26" s="15">
        <v>112000</v>
      </c>
      <c r="G26" s="15">
        <v>40</v>
      </c>
      <c r="H26" s="15">
        <v>2800</v>
      </c>
      <c r="I26" s="15">
        <v>112000</v>
      </c>
      <c r="J26" s="15">
        <v>40</v>
      </c>
      <c r="K26" s="15">
        <v>2800</v>
      </c>
      <c r="L26" s="15">
        <v>112000</v>
      </c>
    </row>
    <row r="27" ht="40" customHeight="1">
      <c r="A27" s="11" t="s">
        <v>408</v>
      </c>
      <c r="B27" s="11" t="s">
        <v>68</v>
      </c>
      <c r="C27" s="12" t="s">
        <v>570</v>
      </c>
      <c r="D27" s="15">
        <v>31</v>
      </c>
      <c r="E27" s="15">
        <v>3000</v>
      </c>
      <c r="F27" s="15">
        <v>93000</v>
      </c>
      <c r="G27" s="15">
        <v>30</v>
      </c>
      <c r="H27" s="15">
        <v>3000</v>
      </c>
      <c r="I27" s="15">
        <v>90000</v>
      </c>
      <c r="J27" s="15">
        <v>30</v>
      </c>
      <c r="K27" s="15">
        <v>3000</v>
      </c>
      <c r="L27" s="15">
        <v>90000</v>
      </c>
    </row>
    <row r="28" ht="40" customHeight="1">
      <c r="A28" s="11" t="s">
        <v>417</v>
      </c>
      <c r="B28" s="11" t="s">
        <v>68</v>
      </c>
      <c r="C28" s="12" t="s">
        <v>571</v>
      </c>
      <c r="D28" s="15">
        <v>10</v>
      </c>
      <c r="E28" s="15">
        <v>4800</v>
      </c>
      <c r="F28" s="15">
        <v>48000</v>
      </c>
      <c r="G28" s="15">
        <v>10</v>
      </c>
      <c r="H28" s="15">
        <v>4800</v>
      </c>
      <c r="I28" s="15">
        <v>48000</v>
      </c>
      <c r="J28" s="15">
        <v>10</v>
      </c>
      <c r="K28" s="15">
        <v>4800</v>
      </c>
      <c r="L28" s="15">
        <v>48000</v>
      </c>
    </row>
    <row r="29" ht="40" customHeight="1">
      <c r="A29" s="11" t="s">
        <v>419</v>
      </c>
      <c r="B29" s="11" t="s">
        <v>68</v>
      </c>
      <c r="C29" s="12" t="s">
        <v>572</v>
      </c>
      <c r="D29" s="15">
        <v>150</v>
      </c>
      <c r="E29" s="15">
        <v>2800</v>
      </c>
      <c r="F29" s="15">
        <v>420000</v>
      </c>
      <c r="G29" s="15">
        <v>150</v>
      </c>
      <c r="H29" s="15">
        <v>2800</v>
      </c>
      <c r="I29" s="15">
        <v>420000</v>
      </c>
      <c r="J29" s="15">
        <v>150</v>
      </c>
      <c r="K29" s="15">
        <v>2800</v>
      </c>
      <c r="L29" s="15">
        <v>420000</v>
      </c>
    </row>
    <row r="30" ht="40" customHeight="1">
      <c r="A30" s="11" t="s">
        <v>514</v>
      </c>
      <c r="B30" s="11" t="s">
        <v>68</v>
      </c>
      <c r="C30" s="12" t="s">
        <v>573</v>
      </c>
      <c r="D30" s="15">
        <v>300</v>
      </c>
      <c r="E30" s="15">
        <v>2400</v>
      </c>
      <c r="F30" s="15">
        <v>720000</v>
      </c>
      <c r="G30" s="15">
        <v>300</v>
      </c>
      <c r="H30" s="15">
        <v>2400</v>
      </c>
      <c r="I30" s="15">
        <v>720000</v>
      </c>
      <c r="J30" s="15">
        <v>300</v>
      </c>
      <c r="K30" s="15">
        <v>2400</v>
      </c>
      <c r="L30" s="15">
        <v>720000</v>
      </c>
    </row>
    <row r="31" ht="40" customHeight="1">
      <c r="A31" s="11" t="s">
        <v>484</v>
      </c>
      <c r="B31" s="11" t="s">
        <v>68</v>
      </c>
      <c r="C31" s="12" t="s">
        <v>574</v>
      </c>
      <c r="D31" s="15">
        <v>50</v>
      </c>
      <c r="E31" s="15">
        <v>1500</v>
      </c>
      <c r="F31" s="15">
        <v>75000</v>
      </c>
      <c r="G31" s="15">
        <v>40</v>
      </c>
      <c r="H31" s="15">
        <v>1500</v>
      </c>
      <c r="I31" s="15">
        <v>60000</v>
      </c>
      <c r="J31" s="15">
        <v>40</v>
      </c>
      <c r="K31" s="15">
        <v>1500</v>
      </c>
      <c r="L31" s="15">
        <v>60000</v>
      </c>
    </row>
    <row r="32" ht="40" customHeight="1">
      <c r="A32" s="11" t="s">
        <v>421</v>
      </c>
      <c r="B32" s="11" t="s">
        <v>68</v>
      </c>
      <c r="C32" s="12" t="s">
        <v>575</v>
      </c>
      <c r="D32" s="15">
        <v>100</v>
      </c>
      <c r="E32" s="15">
        <v>2800</v>
      </c>
      <c r="F32" s="15">
        <v>280000</v>
      </c>
      <c r="G32" s="15">
        <v>100</v>
      </c>
      <c r="H32" s="15">
        <v>2800</v>
      </c>
      <c r="I32" s="15">
        <v>280000</v>
      </c>
      <c r="J32" s="15">
        <v>100</v>
      </c>
      <c r="K32" s="15">
        <v>2800</v>
      </c>
      <c r="L32" s="15">
        <v>280000</v>
      </c>
    </row>
    <row r="33" ht="40" customHeight="1">
      <c r="A33" s="11" t="s">
        <v>423</v>
      </c>
      <c r="B33" s="11" t="s">
        <v>68</v>
      </c>
      <c r="C33" s="12" t="s">
        <v>576</v>
      </c>
      <c r="D33" s="15">
        <v>50</v>
      </c>
      <c r="E33" s="15">
        <v>1500</v>
      </c>
      <c r="F33" s="15">
        <v>75000</v>
      </c>
      <c r="G33" s="15">
        <v>40</v>
      </c>
      <c r="H33" s="15">
        <v>1500</v>
      </c>
      <c r="I33" s="15">
        <v>60000</v>
      </c>
      <c r="J33" s="15">
        <v>40</v>
      </c>
      <c r="K33" s="15">
        <v>1500</v>
      </c>
      <c r="L33" s="15">
        <v>60000</v>
      </c>
    </row>
    <row r="34" ht="40" customHeight="1">
      <c r="A34" s="11" t="s">
        <v>425</v>
      </c>
      <c r="B34" s="11" t="s">
        <v>68</v>
      </c>
      <c r="C34" s="12" t="s">
        <v>577</v>
      </c>
      <c r="D34" s="15">
        <v>60</v>
      </c>
      <c r="E34" s="15">
        <v>2800</v>
      </c>
      <c r="F34" s="15">
        <v>168000</v>
      </c>
      <c r="G34" s="15">
        <v>60</v>
      </c>
      <c r="H34" s="15">
        <v>2800</v>
      </c>
      <c r="I34" s="15">
        <v>168000</v>
      </c>
      <c r="J34" s="15">
        <v>60</v>
      </c>
      <c r="K34" s="15">
        <v>2800</v>
      </c>
      <c r="L34" s="15">
        <v>168000</v>
      </c>
    </row>
    <row r="35" ht="40" customHeight="1">
      <c r="A35" s="11" t="s">
        <v>498</v>
      </c>
      <c r="B35" s="11" t="s">
        <v>68</v>
      </c>
      <c r="C35" s="12" t="s">
        <v>578</v>
      </c>
      <c r="D35" s="15">
        <v>30</v>
      </c>
      <c r="E35" s="15">
        <v>2400</v>
      </c>
      <c r="F35" s="15">
        <v>72000</v>
      </c>
      <c r="G35" s="15">
        <v>30</v>
      </c>
      <c r="H35" s="15">
        <v>2400</v>
      </c>
      <c r="I35" s="15">
        <v>72000</v>
      </c>
      <c r="J35" s="15">
        <v>30</v>
      </c>
      <c r="K35" s="15">
        <v>2400</v>
      </c>
      <c r="L35" s="15">
        <v>72000</v>
      </c>
    </row>
    <row r="36" ht="40" customHeight="1">
      <c r="A36" s="11" t="s">
        <v>427</v>
      </c>
      <c r="B36" s="11" t="s">
        <v>68</v>
      </c>
      <c r="C36" s="12" t="s">
        <v>579</v>
      </c>
      <c r="D36" s="15">
        <v>40</v>
      </c>
      <c r="E36" s="15">
        <v>2700</v>
      </c>
      <c r="F36" s="15">
        <v>108000</v>
      </c>
      <c r="G36" s="15">
        <v>40</v>
      </c>
      <c r="H36" s="15">
        <v>2700</v>
      </c>
      <c r="I36" s="15">
        <v>108000</v>
      </c>
      <c r="J36" s="15">
        <v>40</v>
      </c>
      <c r="K36" s="15">
        <v>2700</v>
      </c>
      <c r="L36" s="15">
        <v>108000</v>
      </c>
    </row>
    <row r="37" ht="40" customHeight="1">
      <c r="A37" s="11" t="s">
        <v>429</v>
      </c>
      <c r="B37" s="11" t="s">
        <v>68</v>
      </c>
      <c r="C37" s="12" t="s">
        <v>580</v>
      </c>
      <c r="D37" s="15">
        <v>30</v>
      </c>
      <c r="E37" s="15">
        <v>1800</v>
      </c>
      <c r="F37" s="15">
        <v>54000</v>
      </c>
      <c r="G37" s="15">
        <v>30</v>
      </c>
      <c r="H37" s="15">
        <v>1800</v>
      </c>
      <c r="I37" s="15">
        <v>54000</v>
      </c>
      <c r="J37" s="15">
        <v>30</v>
      </c>
      <c r="K37" s="15">
        <v>1800</v>
      </c>
      <c r="L37" s="15">
        <v>54000</v>
      </c>
    </row>
    <row r="38" ht="25" customHeight="1">
      <c r="A38" s="4" t="s">
        <v>447</v>
      </c>
      <c r="B38" s="4"/>
      <c r="C38" s="4"/>
      <c r="D38" s="16" t="s">
        <v>50</v>
      </c>
      <c r="E38" s="16" t="s">
        <v>50</v>
      </c>
      <c r="F38" s="16">
        <f>SUM(F18:F37)</f>
      </c>
      <c r="G38" s="16" t="s">
        <v>50</v>
      </c>
      <c r="H38" s="16" t="s">
        <v>50</v>
      </c>
      <c r="I38" s="16">
        <f>SUM(I18:I37)</f>
      </c>
      <c r="J38" s="16" t="s">
        <v>50</v>
      </c>
      <c r="K38" s="16" t="s">
        <v>50</v>
      </c>
      <c r="L38" s="16">
        <f>SUM(L18:L37)</f>
      </c>
    </row>
    <row r="39" ht="15" customHeight="1">
</row>
    <row r="40" ht="25" customHeight="1">
      <c r="A40" s="5" t="s">
        <v>581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</row>
    <row r="41" ht="25" customHeight="1">
</row>
    <row r="42" ht="50" customHeight="1">
      <c r="A42" s="11" t="s">
        <v>292</v>
      </c>
      <c r="B42" s="11" t="s">
        <v>41</v>
      </c>
      <c r="C42" s="11" t="s">
        <v>550</v>
      </c>
      <c r="D42" s="11" t="s">
        <v>551</v>
      </c>
      <c r="E42" s="11"/>
      <c r="F42" s="11"/>
      <c r="G42" s="11" t="s">
        <v>552</v>
      </c>
      <c r="H42" s="11"/>
      <c r="I42" s="11"/>
      <c r="J42" s="11" t="s">
        <v>553</v>
      </c>
      <c r="K42" s="11"/>
      <c r="L42" s="11"/>
    </row>
    <row r="43" ht="50" customHeight="1">
      <c r="A43" s="11"/>
      <c r="B43" s="11"/>
      <c r="C43" s="11"/>
      <c r="D43" s="11" t="s">
        <v>554</v>
      </c>
      <c r="E43" s="11" t="s">
        <v>555</v>
      </c>
      <c r="F43" s="11" t="s">
        <v>556</v>
      </c>
      <c r="G43" s="11" t="s">
        <v>554</v>
      </c>
      <c r="H43" s="11" t="s">
        <v>555</v>
      </c>
      <c r="I43" s="11" t="s">
        <v>557</v>
      </c>
      <c r="J43" s="11" t="s">
        <v>554</v>
      </c>
      <c r="K43" s="11" t="s">
        <v>555</v>
      </c>
      <c r="L43" s="11" t="s">
        <v>558</v>
      </c>
    </row>
    <row r="44" ht="25" customHeight="1">
      <c r="A44" s="11" t="s">
        <v>299</v>
      </c>
      <c r="B44" s="11" t="s">
        <v>400</v>
      </c>
      <c r="C44" s="11" t="s">
        <v>401</v>
      </c>
      <c r="D44" s="11" t="s">
        <v>402</v>
      </c>
      <c r="E44" s="11" t="s">
        <v>403</v>
      </c>
      <c r="F44" s="11" t="s">
        <v>404</v>
      </c>
      <c r="G44" s="11" t="s">
        <v>405</v>
      </c>
      <c r="H44" s="11" t="s">
        <v>406</v>
      </c>
      <c r="I44" s="11" t="s">
        <v>407</v>
      </c>
      <c r="J44" s="11" t="s">
        <v>408</v>
      </c>
      <c r="K44" s="11" t="s">
        <v>417</v>
      </c>
      <c r="L44" s="11" t="s">
        <v>419</v>
      </c>
    </row>
    <row r="45" ht="20" customHeight="1">
      <c r="A45" s="11" t="s">
        <v>299</v>
      </c>
      <c r="B45" s="11" t="s">
        <v>68</v>
      </c>
      <c r="C45" s="12" t="s">
        <v>582</v>
      </c>
      <c r="D45" s="15">
        <v>59000</v>
      </c>
      <c r="E45" s="15">
        <v>444.86927305</v>
      </c>
      <c r="F45" s="15">
        <v>26247287.11</v>
      </c>
      <c r="G45" s="15">
        <v>61836</v>
      </c>
      <c r="H45" s="15">
        <v>433.552124975</v>
      </c>
      <c r="I45" s="15">
        <v>26809129.2</v>
      </c>
      <c r="J45" s="15">
        <v>64777</v>
      </c>
      <c r="K45" s="15">
        <v>414.254404958</v>
      </c>
      <c r="L45" s="15">
        <v>26834157.59</v>
      </c>
    </row>
    <row r="46" ht="40" customHeight="1">
      <c r="A46" s="11" t="s">
        <v>400</v>
      </c>
      <c r="B46" s="11" t="s">
        <v>68</v>
      </c>
      <c r="C46" s="12" t="s">
        <v>583</v>
      </c>
      <c r="D46" s="15">
        <v>702</v>
      </c>
      <c r="E46" s="15">
        <v>37353.6853276</v>
      </c>
      <c r="F46" s="15">
        <v>26222287.1</v>
      </c>
      <c r="G46" s="15">
        <v>702</v>
      </c>
      <c r="H46" s="15">
        <v>38189.6426923</v>
      </c>
      <c r="I46" s="15">
        <v>26809129.17</v>
      </c>
      <c r="J46" s="15">
        <v>702</v>
      </c>
      <c r="K46" s="15">
        <v>38225.2957549</v>
      </c>
      <c r="L46" s="15">
        <v>26834157.62</v>
      </c>
    </row>
    <row r="47" ht="25" customHeight="1">
      <c r="A47" s="4" t="s">
        <v>447</v>
      </c>
      <c r="B47" s="4"/>
      <c r="C47" s="4"/>
      <c r="D47" s="16" t="s">
        <v>50</v>
      </c>
      <c r="E47" s="16" t="s">
        <v>50</v>
      </c>
      <c r="F47" s="16">
        <f>SUM(F45:F46)</f>
      </c>
      <c r="G47" s="16" t="s">
        <v>50</v>
      </c>
      <c r="H47" s="16" t="s">
        <v>50</v>
      </c>
      <c r="I47" s="16">
        <f>SUM(I45:I46)</f>
      </c>
      <c r="J47" s="16" t="s">
        <v>50</v>
      </c>
      <c r="K47" s="16" t="s">
        <v>50</v>
      </c>
      <c r="L47" s="16">
        <f>SUM(L45:L46)</f>
      </c>
    </row>
    <row r="48" ht="15" customHeight="1">
</row>
    <row r="49" ht="25" customHeight="1">
      <c r="A49" s="5" t="s">
        <v>584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</row>
    <row r="50" ht="25" customHeight="1">
</row>
    <row r="51" ht="50" customHeight="1">
      <c r="A51" s="11" t="s">
        <v>292</v>
      </c>
      <c r="B51" s="11" t="s">
        <v>41</v>
      </c>
      <c r="C51" s="11" t="s">
        <v>550</v>
      </c>
      <c r="D51" s="11" t="s">
        <v>551</v>
      </c>
      <c r="E51" s="11"/>
      <c r="F51" s="11"/>
      <c r="G51" s="11" t="s">
        <v>552</v>
      </c>
      <c r="H51" s="11"/>
      <c r="I51" s="11"/>
      <c r="J51" s="11" t="s">
        <v>553</v>
      </c>
      <c r="K51" s="11"/>
      <c r="L51" s="11"/>
    </row>
    <row r="52" ht="50" customHeight="1">
      <c r="A52" s="11"/>
      <c r="B52" s="11"/>
      <c r="C52" s="11"/>
      <c r="D52" s="11" t="s">
        <v>554</v>
      </c>
      <c r="E52" s="11" t="s">
        <v>555</v>
      </c>
      <c r="F52" s="11" t="s">
        <v>556</v>
      </c>
      <c r="G52" s="11" t="s">
        <v>554</v>
      </c>
      <c r="H52" s="11" t="s">
        <v>555</v>
      </c>
      <c r="I52" s="11" t="s">
        <v>557</v>
      </c>
      <c r="J52" s="11" t="s">
        <v>554</v>
      </c>
      <c r="K52" s="11" t="s">
        <v>555</v>
      </c>
      <c r="L52" s="11" t="s">
        <v>558</v>
      </c>
    </row>
    <row r="53" ht="25" customHeight="1">
      <c r="A53" s="11" t="s">
        <v>299</v>
      </c>
      <c r="B53" s="11" t="s">
        <v>400</v>
      </c>
      <c r="C53" s="11" t="s">
        <v>401</v>
      </c>
      <c r="D53" s="11" t="s">
        <v>402</v>
      </c>
      <c r="E53" s="11" t="s">
        <v>403</v>
      </c>
      <c r="F53" s="11" t="s">
        <v>404</v>
      </c>
      <c r="G53" s="11" t="s">
        <v>405</v>
      </c>
      <c r="H53" s="11" t="s">
        <v>406</v>
      </c>
      <c r="I53" s="11" t="s">
        <v>407</v>
      </c>
      <c r="J53" s="11" t="s">
        <v>408</v>
      </c>
      <c r="K53" s="11" t="s">
        <v>417</v>
      </c>
      <c r="L53" s="11" t="s">
        <v>419</v>
      </c>
    </row>
    <row r="54" ht="25" customHeight="1">
      <c r="A54" s="11" t="s">
        <v>50</v>
      </c>
      <c r="B54" s="11" t="s">
        <v>50</v>
      </c>
      <c r="C54" s="11" t="s">
        <v>50</v>
      </c>
      <c r="D54" s="11" t="s">
        <v>50</v>
      </c>
      <c r="E54" s="11" t="s">
        <v>50</v>
      </c>
      <c r="F54" s="11" t="s">
        <v>50</v>
      </c>
      <c r="G54" s="11" t="s">
        <v>50</v>
      </c>
      <c r="H54" s="11" t="s">
        <v>50</v>
      </c>
      <c r="I54" s="11" t="s">
        <v>50</v>
      </c>
      <c r="J54" s="11" t="s">
        <v>50</v>
      </c>
      <c r="K54" s="11" t="s">
        <v>50</v>
      </c>
      <c r="L54" s="11" t="s">
        <v>50</v>
      </c>
    </row>
    <row r="55" ht="15" customHeight="1">
</row>
    <row r="56" ht="25" customHeight="1">
      <c r="A56" s="5" t="s">
        <v>585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7" ht="15" customHeight="1">
</row>
    <row r="58" ht="25" customHeight="1">
      <c r="A58" s="5" t="s">
        <v>586</v>
      </c>
      <c r="B58" s="5"/>
      <c r="C58" s="5"/>
      <c r="D58" s="5"/>
      <c r="E58" s="5"/>
      <c r="F58" s="5"/>
    </row>
    <row r="59" ht="25" customHeight="1">
</row>
    <row r="60" ht="50" customHeight="1">
      <c r="A60" s="11" t="s">
        <v>292</v>
      </c>
      <c r="B60" s="11" t="s">
        <v>41</v>
      </c>
      <c r="C60" s="11" t="s">
        <v>550</v>
      </c>
      <c r="D60" s="11" t="s">
        <v>551</v>
      </c>
      <c r="E60" s="11" t="s">
        <v>552</v>
      </c>
      <c r="F60" s="11" t="s">
        <v>553</v>
      </c>
    </row>
    <row r="61" ht="50" customHeight="1">
      <c r="A61" s="11"/>
      <c r="B61" s="11"/>
      <c r="C61" s="11"/>
      <c r="D61" s="11" t="s">
        <v>587</v>
      </c>
      <c r="E61" s="11" t="s">
        <v>587</v>
      </c>
      <c r="F61" s="11" t="s">
        <v>587</v>
      </c>
    </row>
    <row r="62" ht="25" customHeight="1">
      <c r="A62" s="11" t="s">
        <v>299</v>
      </c>
      <c r="B62" s="11" t="s">
        <v>400</v>
      </c>
      <c r="C62" s="11" t="s">
        <v>401</v>
      </c>
      <c r="D62" s="11" t="s">
        <v>402</v>
      </c>
      <c r="E62" s="11" t="s">
        <v>403</v>
      </c>
      <c r="F62" s="11" t="s">
        <v>404</v>
      </c>
    </row>
    <row r="63" ht="25" customHeight="1">
      <c r="A63" s="11" t="s">
        <v>50</v>
      </c>
      <c r="B63" s="11" t="s">
        <v>50</v>
      </c>
      <c r="C63" s="11" t="s">
        <v>50</v>
      </c>
      <c r="D63" s="11" t="s">
        <v>50</v>
      </c>
      <c r="E63" s="11" t="s">
        <v>50</v>
      </c>
      <c r="F63" s="11" t="s">
        <v>50</v>
      </c>
    </row>
    <row r="64" ht="15" customHeight="1">
</row>
    <row r="65" ht="25" customHeight="1">
      <c r="A65" s="5" t="s">
        <v>588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ht="15" customHeight="1">
</row>
    <row r="67" ht="25" customHeight="1">
      <c r="A67" s="5" t="s">
        <v>589</v>
      </c>
      <c r="B67" s="5"/>
      <c r="C67" s="5"/>
      <c r="D67" s="5"/>
      <c r="E67" s="5"/>
      <c r="F67" s="5"/>
    </row>
    <row r="68" ht="25" customHeight="1">
</row>
    <row r="69" ht="50" customHeight="1">
      <c r="A69" s="11" t="s">
        <v>292</v>
      </c>
      <c r="B69" s="11" t="s">
        <v>41</v>
      </c>
      <c r="C69" s="11" t="s">
        <v>550</v>
      </c>
      <c r="D69" s="11" t="s">
        <v>551</v>
      </c>
      <c r="E69" s="11" t="s">
        <v>552</v>
      </c>
      <c r="F69" s="11" t="s">
        <v>553</v>
      </c>
    </row>
    <row r="70" ht="50" customHeight="1">
      <c r="A70" s="11"/>
      <c r="B70" s="11"/>
      <c r="C70" s="11"/>
      <c r="D70" s="11" t="s">
        <v>587</v>
      </c>
      <c r="E70" s="11" t="s">
        <v>587</v>
      </c>
      <c r="F70" s="11" t="s">
        <v>587</v>
      </c>
    </row>
    <row r="71" ht="25" customHeight="1">
      <c r="A71" s="11" t="s">
        <v>299</v>
      </c>
      <c r="B71" s="11" t="s">
        <v>400</v>
      </c>
      <c r="C71" s="11" t="s">
        <v>401</v>
      </c>
      <c r="D71" s="11" t="s">
        <v>402</v>
      </c>
      <c r="E71" s="11" t="s">
        <v>403</v>
      </c>
      <c r="F71" s="11" t="s">
        <v>404</v>
      </c>
    </row>
    <row r="72" ht="25" customHeight="1">
      <c r="A72" s="11" t="s">
        <v>50</v>
      </c>
      <c r="B72" s="11" t="s">
        <v>50</v>
      </c>
      <c r="C72" s="11" t="s">
        <v>50</v>
      </c>
      <c r="D72" s="11" t="s">
        <v>50</v>
      </c>
      <c r="E72" s="11" t="s">
        <v>50</v>
      </c>
      <c r="F72" s="11" t="s">
        <v>50</v>
      </c>
    </row>
    <row r="73" ht="15" customHeight="1">
</row>
    <row r="74" ht="25" customHeight="1">
      <c r="A74" s="5" t="s">
        <v>590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ht="15" customHeight="1">
</row>
    <row r="76" ht="25" customHeight="1">
      <c r="A76" s="5" t="s">
        <v>591</v>
      </c>
      <c r="B76" s="5"/>
      <c r="C76" s="5"/>
      <c r="D76" s="5"/>
      <c r="E76" s="5"/>
      <c r="F76" s="5"/>
    </row>
    <row r="77" ht="25" customHeight="1">
</row>
    <row r="78" ht="50" customHeight="1">
      <c r="A78" s="11" t="s">
        <v>292</v>
      </c>
      <c r="B78" s="11" t="s">
        <v>41</v>
      </c>
      <c r="C78" s="11" t="s">
        <v>550</v>
      </c>
      <c r="D78" s="11" t="s">
        <v>551</v>
      </c>
      <c r="E78" s="11" t="s">
        <v>552</v>
      </c>
      <c r="F78" s="11" t="s">
        <v>553</v>
      </c>
    </row>
    <row r="79" ht="50" customHeight="1">
      <c r="A79" s="11"/>
      <c r="B79" s="11"/>
      <c r="C79" s="11"/>
      <c r="D79" s="11" t="s">
        <v>587</v>
      </c>
      <c r="E79" s="11" t="s">
        <v>587</v>
      </c>
      <c r="F79" s="11" t="s">
        <v>587</v>
      </c>
    </row>
    <row r="80" ht="25" customHeight="1">
      <c r="A80" s="11" t="s">
        <v>299</v>
      </c>
      <c r="B80" s="11" t="s">
        <v>400</v>
      </c>
      <c r="C80" s="11" t="s">
        <v>401</v>
      </c>
      <c r="D80" s="11" t="s">
        <v>402</v>
      </c>
      <c r="E80" s="11" t="s">
        <v>403</v>
      </c>
      <c r="F80" s="11" t="s">
        <v>404</v>
      </c>
    </row>
    <row r="81" ht="25" customHeight="1">
      <c r="A81" s="11" t="s">
        <v>50</v>
      </c>
      <c r="B81" s="11" t="s">
        <v>50</v>
      </c>
      <c r="C81" s="11" t="s">
        <v>50</v>
      </c>
      <c r="D81" s="11" t="s">
        <v>50</v>
      </c>
      <c r="E81" s="11" t="s">
        <v>50</v>
      </c>
      <c r="F81" s="11" t="s">
        <v>50</v>
      </c>
    </row>
    <row r="82" ht="15" customHeight="1">
</row>
    <row r="83" ht="25" customHeight="1">
      <c r="A83" s="5" t="s">
        <v>592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</row>
    <row r="84" ht="25" customHeight="1">
</row>
    <row r="85" ht="50" customHeight="1">
      <c r="A85" s="11" t="s">
        <v>292</v>
      </c>
      <c r="B85" s="11" t="s">
        <v>41</v>
      </c>
      <c r="C85" s="11" t="s">
        <v>550</v>
      </c>
      <c r="D85" s="11" t="s">
        <v>551</v>
      </c>
      <c r="E85" s="11"/>
      <c r="F85" s="11"/>
      <c r="G85" s="11" t="s">
        <v>552</v>
      </c>
      <c r="H85" s="11"/>
      <c r="I85" s="11"/>
      <c r="J85" s="11" t="s">
        <v>553</v>
      </c>
      <c r="K85" s="11"/>
      <c r="L85" s="11"/>
    </row>
    <row r="86" ht="50" customHeight="1">
      <c r="A86" s="11"/>
      <c r="B86" s="11"/>
      <c r="C86" s="11"/>
      <c r="D86" s="11" t="s">
        <v>593</v>
      </c>
      <c r="E86" s="11" t="s">
        <v>594</v>
      </c>
      <c r="F86" s="11" t="s">
        <v>595</v>
      </c>
      <c r="G86" s="11" t="s">
        <v>593</v>
      </c>
      <c r="H86" s="11" t="s">
        <v>594</v>
      </c>
      <c r="I86" s="11" t="s">
        <v>596</v>
      </c>
      <c r="J86" s="11" t="s">
        <v>593</v>
      </c>
      <c r="K86" s="11" t="s">
        <v>594</v>
      </c>
      <c r="L86" s="11" t="s">
        <v>597</v>
      </c>
    </row>
    <row r="87" ht="25" customHeight="1">
      <c r="A87" s="11" t="s">
        <v>299</v>
      </c>
      <c r="B87" s="11" t="s">
        <v>400</v>
      </c>
      <c r="C87" s="11" t="s">
        <v>401</v>
      </c>
      <c r="D87" s="11" t="s">
        <v>402</v>
      </c>
      <c r="E87" s="11" t="s">
        <v>403</v>
      </c>
      <c r="F87" s="11" t="s">
        <v>404</v>
      </c>
      <c r="G87" s="11" t="s">
        <v>405</v>
      </c>
      <c r="H87" s="11" t="s">
        <v>406</v>
      </c>
      <c r="I87" s="11" t="s">
        <v>407</v>
      </c>
      <c r="J87" s="11" t="s">
        <v>408</v>
      </c>
      <c r="K87" s="11" t="s">
        <v>417</v>
      </c>
      <c r="L87" s="11" t="s">
        <v>419</v>
      </c>
    </row>
    <row r="88" ht="25" customHeight="1">
      <c r="A88" s="11" t="s">
        <v>50</v>
      </c>
      <c r="B88" s="11" t="s">
        <v>50</v>
      </c>
      <c r="C88" s="11" t="s">
        <v>50</v>
      </c>
      <c r="D88" s="11" t="s">
        <v>50</v>
      </c>
      <c r="E88" s="11" t="s">
        <v>50</v>
      </c>
      <c r="F88" s="11" t="s">
        <v>50</v>
      </c>
      <c r="G88" s="11" t="s">
        <v>50</v>
      </c>
      <c r="H88" s="11" t="s">
        <v>50</v>
      </c>
      <c r="I88" s="11" t="s">
        <v>50</v>
      </c>
      <c r="J88" s="11" t="s">
        <v>50</v>
      </c>
      <c r="K88" s="11" t="s">
        <v>50</v>
      </c>
      <c r="L88" s="11" t="s">
        <v>50</v>
      </c>
    </row>
  </sheetData>
  <sheetProtection password="A113" sheet="1" objects="1" scenarios="1"/>
  <mergeCells>
    <mergeCell ref="A2:M2"/>
    <mergeCell ref="A4:L4"/>
    <mergeCell ref="A6:A7"/>
    <mergeCell ref="B6:B7"/>
    <mergeCell ref="C6:C7"/>
    <mergeCell ref="D6:F6"/>
    <mergeCell ref="G6:I6"/>
    <mergeCell ref="J6:L6"/>
    <mergeCell ref="A11:M11"/>
    <mergeCell ref="A13:L13"/>
    <mergeCell ref="A15:A16"/>
    <mergeCell ref="B15:B16"/>
    <mergeCell ref="C15:C16"/>
    <mergeCell ref="D15:F15"/>
    <mergeCell ref="G15:I15"/>
    <mergeCell ref="J15:L15"/>
    <mergeCell ref="A38:C38"/>
    <mergeCell ref="A40:L40"/>
    <mergeCell ref="A42:A43"/>
    <mergeCell ref="B42:B43"/>
    <mergeCell ref="C42:C43"/>
    <mergeCell ref="D42:F42"/>
    <mergeCell ref="G42:I42"/>
    <mergeCell ref="J42:L42"/>
    <mergeCell ref="A47:C47"/>
    <mergeCell ref="A49:L49"/>
    <mergeCell ref="A51:A52"/>
    <mergeCell ref="B51:B52"/>
    <mergeCell ref="C51:C52"/>
    <mergeCell ref="D51:F51"/>
    <mergeCell ref="G51:I51"/>
    <mergeCell ref="J51:L51"/>
    <mergeCell ref="A56:M56"/>
    <mergeCell ref="A58:F58"/>
    <mergeCell ref="A60:A61"/>
    <mergeCell ref="B60:B61"/>
    <mergeCell ref="C60:C61"/>
    <mergeCell ref="A65:M65"/>
    <mergeCell ref="A67:F67"/>
    <mergeCell ref="A69:A70"/>
    <mergeCell ref="B69:B70"/>
    <mergeCell ref="C69:C70"/>
    <mergeCell ref="A74:M74"/>
    <mergeCell ref="A76:F76"/>
    <mergeCell ref="A78:A79"/>
    <mergeCell ref="B78:B79"/>
    <mergeCell ref="C78:C79"/>
    <mergeCell ref="A83:L83"/>
    <mergeCell ref="A85:A86"/>
    <mergeCell ref="B85:B86"/>
    <mergeCell ref="C85:C86"/>
    <mergeCell ref="D85:F85"/>
    <mergeCell ref="G85:I85"/>
    <mergeCell ref="J85:L85"/>
  </mergeCells>
  <phoneticPr fontId="0" type="noConversion"/>
  <pageMargins left="0.4" right="0.4" top="0.4" bottom="0.4" header="0.1" footer="0.1"/>
  <pageSetup paperSize="9" fitToHeight="0" orientation="landscape" verticalDpi="0" r:id="rId7"/>
  <headerFooter>
    <oddHeader>&amp;R&amp;R&amp;"Verdana,полужирный" &amp;12 &amp;K00-00926615.O10.458579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2" width="13.37" customWidth="1"/>
    <col min="3" max="4" width="47.75" customWidth="1"/>
    <col min="5" max="5" width="15.28" customWidth="1"/>
    <col min="6" max="8" width="19.10" customWidth="1"/>
    <col min="9" max="9" width="47.75" customWidth="1"/>
  </cols>
  <sheetData>
    <row r="1" ht="15" customHeight="1">
      <c r="A1" s="6" t="s">
        <v>598</v>
      </c>
      <c r="B1" s="6"/>
      <c r="C1" s="6"/>
      <c r="D1" s="6"/>
      <c r="E1" s="6"/>
      <c r="F1" s="6"/>
      <c r="G1" s="6"/>
      <c r="H1" s="6"/>
      <c r="I1" s="6"/>
    </row>
    <row r="2" ht="25" customHeight="1">
      <c r="A2" s="1" t="s">
        <v>599</v>
      </c>
      <c r="B2" s="1"/>
      <c r="C2" s="1"/>
      <c r="D2" s="1"/>
      <c r="E2" s="1"/>
      <c r="F2" s="1"/>
      <c r="G2" s="1"/>
      <c r="H2" s="1"/>
      <c r="I2" s="1"/>
    </row>
    <row r="3" ht="20" customHeight="1">
</row>
    <row r="4" ht="20" customHeight="1">
      <c r="A4" s="13" t="s">
        <v>600</v>
      </c>
      <c r="B4" s="13"/>
      <c r="C4" s="13"/>
      <c r="D4" s="13" t="s">
        <v>448</v>
      </c>
      <c r="E4" s="13"/>
      <c r="F4" s="13"/>
      <c r="G4" s="13"/>
      <c r="H4" s="13"/>
      <c r="I4" s="13"/>
    </row>
    <row r="5" ht="20" customHeight="1">
      <c r="A5" s="11" t="s">
        <v>601</v>
      </c>
      <c r="B5" s="11" t="s">
        <v>602</v>
      </c>
      <c r="C5" s="11" t="s">
        <v>603</v>
      </c>
      <c r="D5" s="11" t="s">
        <v>604</v>
      </c>
      <c r="E5" s="11" t="s">
        <v>605</v>
      </c>
      <c r="F5" s="11" t="s">
        <v>606</v>
      </c>
      <c r="G5" s="11"/>
      <c r="H5" s="11"/>
      <c r="I5" s="11"/>
    </row>
    <row r="6" ht="20" customHeight="1">
      <c r="A6" s="11"/>
      <c r="B6" s="11"/>
      <c r="C6" s="11"/>
      <c r="D6" s="11"/>
      <c r="E6" s="11"/>
      <c r="F6" s="11" t="s">
        <v>607</v>
      </c>
      <c r="G6" s="11" t="s">
        <v>608</v>
      </c>
      <c r="H6" s="11" t="s">
        <v>609</v>
      </c>
      <c r="I6" s="11" t="s">
        <v>610</v>
      </c>
    </row>
    <row r="7" ht="30" customHeight="1">
      <c r="A7" s="11" t="s">
        <v>136</v>
      </c>
      <c r="B7" s="11" t="s">
        <v>299</v>
      </c>
      <c r="C7" s="12" t="s">
        <v>611</v>
      </c>
      <c r="D7" s="12" t="s">
        <v>612</v>
      </c>
      <c r="E7" s="11" t="s">
        <v>613</v>
      </c>
      <c r="F7" s="15">
        <v>0</v>
      </c>
      <c r="G7" s="15">
        <v>2700000</v>
      </c>
      <c r="H7" s="15">
        <v>2700000</v>
      </c>
      <c r="I7" s="12" t="s">
        <v>614</v>
      </c>
    </row>
    <row r="8" ht="30" customHeight="1">
      <c r="A8" s="11" t="s">
        <v>136</v>
      </c>
      <c r="B8" s="11" t="s">
        <v>299</v>
      </c>
      <c r="C8" s="12" t="s">
        <v>611</v>
      </c>
      <c r="D8" s="12" t="s">
        <v>612</v>
      </c>
      <c r="E8" s="11" t="s">
        <v>615</v>
      </c>
      <c r="F8" s="15">
        <v>0</v>
      </c>
      <c r="G8" s="15">
        <v>0</v>
      </c>
      <c r="H8" s="15">
        <v>0</v>
      </c>
      <c r="I8" s="12" t="s">
        <v>614</v>
      </c>
    </row>
    <row r="9" ht="15" customHeight="1">
      <c r="A9" s="11" t="s">
        <v>136</v>
      </c>
      <c r="B9" s="11" t="s">
        <v>401</v>
      </c>
      <c r="C9" s="12" t="s">
        <v>611</v>
      </c>
      <c r="D9" s="12" t="s">
        <v>616</v>
      </c>
      <c r="E9" s="11" t="s">
        <v>613</v>
      </c>
      <c r="F9" s="15">
        <v>0</v>
      </c>
      <c r="G9" s="15">
        <v>800000</v>
      </c>
      <c r="H9" s="15">
        <v>800000</v>
      </c>
      <c r="I9" s="12" t="s">
        <v>614</v>
      </c>
    </row>
    <row r="10" ht="15" customHeight="1">
      <c r="A10" s="11" t="s">
        <v>136</v>
      </c>
      <c r="B10" s="11" t="s">
        <v>401</v>
      </c>
      <c r="C10" s="12" t="s">
        <v>611</v>
      </c>
      <c r="D10" s="12" t="s">
        <v>616</v>
      </c>
      <c r="E10" s="11" t="s">
        <v>615</v>
      </c>
      <c r="F10" s="15">
        <v>0</v>
      </c>
      <c r="G10" s="15">
        <v>0</v>
      </c>
      <c r="H10" s="15">
        <v>0</v>
      </c>
      <c r="I10" s="12" t="s">
        <v>614</v>
      </c>
    </row>
    <row r="11" ht="30" customHeight="1">
      <c r="A11" s="11" t="s">
        <v>160</v>
      </c>
      <c r="B11" s="11" t="s">
        <v>299</v>
      </c>
      <c r="C11" s="12" t="s">
        <v>611</v>
      </c>
      <c r="D11" s="12" t="s">
        <v>617</v>
      </c>
      <c r="E11" s="11" t="s">
        <v>613</v>
      </c>
      <c r="F11" s="15">
        <v>0</v>
      </c>
      <c r="G11" s="15">
        <v>815400</v>
      </c>
      <c r="H11" s="15">
        <v>815400</v>
      </c>
      <c r="I11" s="12" t="s">
        <v>614</v>
      </c>
    </row>
    <row r="12" ht="30" customHeight="1">
      <c r="A12" s="11" t="s">
        <v>160</v>
      </c>
      <c r="B12" s="11" t="s">
        <v>299</v>
      </c>
      <c r="C12" s="12" t="s">
        <v>611</v>
      </c>
      <c r="D12" s="12" t="s">
        <v>617</v>
      </c>
      <c r="E12" s="11" t="s">
        <v>615</v>
      </c>
      <c r="F12" s="15">
        <v>0</v>
      </c>
      <c r="G12" s="15">
        <v>0</v>
      </c>
      <c r="H12" s="15">
        <v>0</v>
      </c>
      <c r="I12" s="12" t="s">
        <v>614</v>
      </c>
    </row>
    <row r="13" ht="15" customHeight="1">
      <c r="A13" s="11" t="s">
        <v>160</v>
      </c>
      <c r="B13" s="11" t="s">
        <v>401</v>
      </c>
      <c r="C13" s="12" t="s">
        <v>611</v>
      </c>
      <c r="D13" s="12" t="s">
        <v>618</v>
      </c>
      <c r="E13" s="11" t="s">
        <v>613</v>
      </c>
      <c r="F13" s="15">
        <v>0</v>
      </c>
      <c r="G13" s="15">
        <v>241600</v>
      </c>
      <c r="H13" s="15">
        <v>241600</v>
      </c>
      <c r="I13" s="12" t="s">
        <v>614</v>
      </c>
    </row>
    <row r="14" ht="15" customHeight="1">
      <c r="A14" s="11" t="s">
        <v>160</v>
      </c>
      <c r="B14" s="11" t="s">
        <v>401</v>
      </c>
      <c r="C14" s="12" t="s">
        <v>611</v>
      </c>
      <c r="D14" s="12" t="s">
        <v>618</v>
      </c>
      <c r="E14" s="11" t="s">
        <v>615</v>
      </c>
      <c r="F14" s="15">
        <v>0</v>
      </c>
      <c r="G14" s="15">
        <v>0</v>
      </c>
      <c r="H14" s="15">
        <v>0</v>
      </c>
      <c r="I14" s="12" t="s">
        <v>614</v>
      </c>
    </row>
    <row r="15" ht="30" customHeight="1">
      <c r="A15" s="11" t="s">
        <v>227</v>
      </c>
      <c r="B15" s="11" t="s">
        <v>299</v>
      </c>
      <c r="C15" s="12" t="s">
        <v>611</v>
      </c>
      <c r="D15" s="12" t="s">
        <v>619</v>
      </c>
      <c r="E15" s="11" t="s">
        <v>613</v>
      </c>
      <c r="F15" s="15">
        <v>0</v>
      </c>
      <c r="G15" s="15">
        <v>29500</v>
      </c>
      <c r="H15" s="15">
        <v>29500</v>
      </c>
      <c r="I15" s="12" t="s">
        <v>614</v>
      </c>
    </row>
    <row r="16" ht="30" customHeight="1">
      <c r="A16" s="11" t="s">
        <v>227</v>
      </c>
      <c r="B16" s="11" t="s">
        <v>299</v>
      </c>
      <c r="C16" s="12" t="s">
        <v>611</v>
      </c>
      <c r="D16" s="12" t="s">
        <v>619</v>
      </c>
      <c r="E16" s="11" t="s">
        <v>615</v>
      </c>
      <c r="F16" s="15">
        <v>0</v>
      </c>
      <c r="G16" s="15">
        <v>0</v>
      </c>
      <c r="H16" s="15">
        <v>0</v>
      </c>
      <c r="I16" s="12" t="s">
        <v>614</v>
      </c>
    </row>
    <row r="17" ht="15" customHeight="1">
      <c r="A17" s="11" t="s">
        <v>232</v>
      </c>
      <c r="B17" s="11" t="s">
        <v>299</v>
      </c>
      <c r="C17" s="12" t="s">
        <v>611</v>
      </c>
      <c r="D17" s="12" t="s">
        <v>620</v>
      </c>
      <c r="E17" s="11" t="s">
        <v>613</v>
      </c>
      <c r="F17" s="15">
        <v>0</v>
      </c>
      <c r="G17" s="15">
        <v>300000</v>
      </c>
      <c r="H17" s="15">
        <v>300000</v>
      </c>
      <c r="I17" s="12" t="s">
        <v>614</v>
      </c>
    </row>
    <row r="18" ht="15" customHeight="1">
      <c r="A18" s="11" t="s">
        <v>232</v>
      </c>
      <c r="B18" s="11" t="s">
        <v>299</v>
      </c>
      <c r="C18" s="12" t="s">
        <v>611</v>
      </c>
      <c r="D18" s="12" t="s">
        <v>620</v>
      </c>
      <c r="E18" s="11" t="s">
        <v>615</v>
      </c>
      <c r="F18" s="15">
        <v>0</v>
      </c>
      <c r="G18" s="15">
        <v>0</v>
      </c>
      <c r="H18" s="15">
        <v>0</v>
      </c>
      <c r="I18" s="12" t="s">
        <v>614</v>
      </c>
    </row>
    <row r="19" ht="15" customHeight="1">
      <c r="A19" s="11" t="s">
        <v>232</v>
      </c>
      <c r="B19" s="11" t="s">
        <v>404</v>
      </c>
      <c r="C19" s="12" t="s">
        <v>611</v>
      </c>
      <c r="D19" s="12" t="s">
        <v>621</v>
      </c>
      <c r="E19" s="11" t="s">
        <v>613</v>
      </c>
      <c r="F19" s="15">
        <v>70000</v>
      </c>
      <c r="G19" s="15">
        <v>150000</v>
      </c>
      <c r="H19" s="15">
        <v>80000</v>
      </c>
      <c r="I19" s="12" t="s">
        <v>614</v>
      </c>
    </row>
    <row r="20" ht="15" customHeight="1">
      <c r="A20" s="11" t="s">
        <v>232</v>
      </c>
      <c r="B20" s="11" t="s">
        <v>404</v>
      </c>
      <c r="C20" s="12" t="s">
        <v>611</v>
      </c>
      <c r="D20" s="12" t="s">
        <v>621</v>
      </c>
      <c r="E20" s="11" t="s">
        <v>613</v>
      </c>
      <c r="F20" s="15">
        <v>0</v>
      </c>
      <c r="G20" s="15">
        <v>70000</v>
      </c>
      <c r="H20" s="15">
        <v>70000</v>
      </c>
      <c r="I20" s="12" t="s">
        <v>614</v>
      </c>
    </row>
    <row r="21" ht="15" customHeight="1">
      <c r="A21" s="11" t="s">
        <v>232</v>
      </c>
      <c r="B21" s="11" t="s">
        <v>404</v>
      </c>
      <c r="C21" s="12" t="s">
        <v>611</v>
      </c>
      <c r="D21" s="12" t="s">
        <v>621</v>
      </c>
      <c r="E21" s="11" t="s">
        <v>615</v>
      </c>
      <c r="F21" s="15">
        <v>0</v>
      </c>
      <c r="G21" s="15">
        <v>0</v>
      </c>
      <c r="H21" s="15">
        <v>0</v>
      </c>
      <c r="I21" s="12" t="s">
        <v>614</v>
      </c>
    </row>
    <row r="22" ht="15" customHeight="1">
      <c r="A22" s="11" t="s">
        <v>232</v>
      </c>
      <c r="B22" s="11" t="s">
        <v>405</v>
      </c>
      <c r="C22" s="12" t="s">
        <v>611</v>
      </c>
      <c r="D22" s="12" t="s">
        <v>622</v>
      </c>
      <c r="E22" s="11" t="s">
        <v>613</v>
      </c>
      <c r="F22" s="15">
        <v>0</v>
      </c>
      <c r="G22" s="15">
        <v>70000</v>
      </c>
      <c r="H22" s="15">
        <v>70000</v>
      </c>
      <c r="I22" s="12" t="s">
        <v>614</v>
      </c>
    </row>
    <row r="23" ht="15" customHeight="1">
      <c r="A23" s="11" t="s">
        <v>232</v>
      </c>
      <c r="B23" s="11" t="s">
        <v>407</v>
      </c>
      <c r="C23" s="12" t="s">
        <v>611</v>
      </c>
      <c r="D23" s="12" t="s">
        <v>623</v>
      </c>
      <c r="E23" s="11" t="s">
        <v>613</v>
      </c>
      <c r="F23" s="15">
        <v>0</v>
      </c>
      <c r="G23" s="15">
        <v>0</v>
      </c>
      <c r="H23" s="15">
        <v>0</v>
      </c>
      <c r="I23" s="12" t="s">
        <v>614</v>
      </c>
    </row>
    <row r="24" ht="15" customHeight="1">
      <c r="A24" s="11" t="s">
        <v>232</v>
      </c>
      <c r="B24" s="11" t="s">
        <v>407</v>
      </c>
      <c r="C24" s="12" t="s">
        <v>611</v>
      </c>
      <c r="D24" s="12" t="s">
        <v>623</v>
      </c>
      <c r="E24" s="11" t="s">
        <v>615</v>
      </c>
      <c r="F24" s="15">
        <v>0</v>
      </c>
      <c r="G24" s="15">
        <v>0</v>
      </c>
      <c r="H24" s="15">
        <v>0</v>
      </c>
      <c r="I24" s="12" t="s">
        <v>614</v>
      </c>
    </row>
    <row r="25" ht="30" customHeight="1">
      <c r="A25" s="11" t="s">
        <v>218</v>
      </c>
      <c r="B25" s="11" t="s">
        <v>408</v>
      </c>
      <c r="C25" s="12" t="s">
        <v>611</v>
      </c>
      <c r="D25" s="12" t="s">
        <v>624</v>
      </c>
      <c r="E25" s="11" t="s">
        <v>613</v>
      </c>
      <c r="F25" s="15">
        <v>0</v>
      </c>
      <c r="G25" s="15">
        <v>300000</v>
      </c>
      <c r="H25" s="15">
        <v>300000</v>
      </c>
      <c r="I25" s="12" t="s">
        <v>614</v>
      </c>
    </row>
    <row r="26" ht="15" customHeight="1">
      <c r="A26" s="11" t="s">
        <v>151</v>
      </c>
      <c r="B26" s="11" t="s">
        <v>404</v>
      </c>
      <c r="C26" s="12" t="s">
        <v>611</v>
      </c>
      <c r="D26" s="12" t="s">
        <v>625</v>
      </c>
      <c r="E26" s="11" t="s">
        <v>613</v>
      </c>
      <c r="F26" s="15">
        <v>0</v>
      </c>
      <c r="G26" s="15">
        <v>100000</v>
      </c>
      <c r="H26" s="15">
        <v>100000</v>
      </c>
      <c r="I26" s="12" t="s">
        <v>614</v>
      </c>
    </row>
    <row r="27" ht="15" customHeight="1">
      <c r="A27" s="11" t="s">
        <v>151</v>
      </c>
      <c r="B27" s="11" t="s">
        <v>404</v>
      </c>
      <c r="C27" s="12" t="s">
        <v>611</v>
      </c>
      <c r="D27" s="12" t="s">
        <v>625</v>
      </c>
      <c r="E27" s="11" t="s">
        <v>615</v>
      </c>
      <c r="F27" s="15">
        <v>0</v>
      </c>
      <c r="G27" s="15">
        <v>0</v>
      </c>
      <c r="H27" s="15">
        <v>0</v>
      </c>
      <c r="I27" s="12" t="s">
        <v>614</v>
      </c>
    </row>
    <row r="28" ht="30" customHeight="1">
      <c r="A28" s="11" t="s">
        <v>190</v>
      </c>
      <c r="B28" s="11" t="s">
        <v>299</v>
      </c>
      <c r="C28" s="12" t="s">
        <v>611</v>
      </c>
      <c r="D28" s="12" t="s">
        <v>626</v>
      </c>
      <c r="E28" s="11" t="s">
        <v>615</v>
      </c>
      <c r="F28" s="15">
        <v>0</v>
      </c>
      <c r="G28" s="15">
        <v>0</v>
      </c>
      <c r="H28" s="15">
        <v>0</v>
      </c>
      <c r="I28" s="12" t="s">
        <v>614</v>
      </c>
    </row>
    <row r="29" ht="30" customHeight="1">
      <c r="A29" s="11" t="s">
        <v>251</v>
      </c>
      <c r="B29" s="11" t="s">
        <v>299</v>
      </c>
      <c r="C29" s="12" t="s">
        <v>611</v>
      </c>
      <c r="D29" s="12" t="s">
        <v>627</v>
      </c>
      <c r="E29" s="11" t="s">
        <v>613</v>
      </c>
      <c r="F29" s="15">
        <v>0</v>
      </c>
      <c r="G29" s="15">
        <v>0</v>
      </c>
      <c r="H29" s="15">
        <v>0</v>
      </c>
      <c r="I29" s="12" t="s">
        <v>614</v>
      </c>
    </row>
    <row r="30" ht="30" customHeight="1">
      <c r="A30" s="11" t="s">
        <v>251</v>
      </c>
      <c r="B30" s="11" t="s">
        <v>299</v>
      </c>
      <c r="C30" s="12" t="s">
        <v>611</v>
      </c>
      <c r="D30" s="12" t="s">
        <v>627</v>
      </c>
      <c r="E30" s="11" t="s">
        <v>615</v>
      </c>
      <c r="F30" s="15">
        <v>0</v>
      </c>
      <c r="G30" s="15">
        <v>0</v>
      </c>
      <c r="H30" s="15">
        <v>0</v>
      </c>
      <c r="I30" s="12" t="s">
        <v>614</v>
      </c>
    </row>
    <row r="31" ht="30" customHeight="1">
      <c r="A31" s="11" t="s">
        <v>254</v>
      </c>
      <c r="B31" s="11"/>
      <c r="C31" s="12" t="s">
        <v>611</v>
      </c>
      <c r="D31" s="12" t="s">
        <v>628</v>
      </c>
      <c r="E31" s="11" t="s">
        <v>613</v>
      </c>
      <c r="F31" s="15">
        <v>0</v>
      </c>
      <c r="G31" s="15">
        <v>300000</v>
      </c>
      <c r="H31" s="15">
        <v>300000</v>
      </c>
      <c r="I31" s="12" t="s">
        <v>614</v>
      </c>
    </row>
    <row r="32" ht="30" customHeight="1">
      <c r="A32" s="11" t="s">
        <v>629</v>
      </c>
      <c r="B32" s="11" t="s">
        <v>299</v>
      </c>
      <c r="C32" s="12" t="s">
        <v>611</v>
      </c>
      <c r="D32" s="12" t="s">
        <v>630</v>
      </c>
      <c r="E32" s="11" t="s">
        <v>613</v>
      </c>
      <c r="F32" s="15">
        <v>0</v>
      </c>
      <c r="G32" s="15">
        <v>0</v>
      </c>
      <c r="H32" s="15">
        <v>0</v>
      </c>
      <c r="I32" s="12" t="s">
        <v>614</v>
      </c>
    </row>
    <row r="33" ht="30" customHeight="1">
      <c r="A33" s="11" t="s">
        <v>631</v>
      </c>
      <c r="B33" s="11" t="s">
        <v>299</v>
      </c>
      <c r="C33" s="12" t="s">
        <v>611</v>
      </c>
      <c r="D33" s="12" t="s">
        <v>632</v>
      </c>
      <c r="E33" s="11" t="s">
        <v>613</v>
      </c>
      <c r="F33" s="15">
        <v>0</v>
      </c>
      <c r="G33" s="15">
        <v>0</v>
      </c>
      <c r="H33" s="15">
        <v>0</v>
      </c>
      <c r="I33" s="12" t="s">
        <v>614</v>
      </c>
    </row>
    <row r="34" ht="20" customHeight="1">
</row>
    <row r="35" ht="20" customHeight="1">
      <c r="A35" s="13" t="s">
        <v>600</v>
      </c>
      <c r="B35" s="13"/>
      <c r="C35" s="13"/>
      <c r="D35" s="13" t="s">
        <v>387</v>
      </c>
      <c r="E35" s="13"/>
      <c r="F35" s="13"/>
      <c r="G35" s="13"/>
      <c r="H35" s="13"/>
      <c r="I35" s="13"/>
    </row>
    <row r="36" ht="20" customHeight="1">
      <c r="A36" s="11" t="s">
        <v>601</v>
      </c>
      <c r="B36" s="11" t="s">
        <v>602</v>
      </c>
      <c r="C36" s="11" t="s">
        <v>603</v>
      </c>
      <c r="D36" s="11" t="s">
        <v>604</v>
      </c>
      <c r="E36" s="11" t="s">
        <v>605</v>
      </c>
      <c r="F36" s="11" t="s">
        <v>606</v>
      </c>
      <c r="G36" s="11"/>
      <c r="H36" s="11"/>
      <c r="I36" s="11"/>
    </row>
    <row r="37" ht="20" customHeight="1">
      <c r="A37" s="11"/>
      <c r="B37" s="11"/>
      <c r="C37" s="11"/>
      <c r="D37" s="11"/>
      <c r="E37" s="11"/>
      <c r="F37" s="11" t="s">
        <v>607</v>
      </c>
      <c r="G37" s="11" t="s">
        <v>608</v>
      </c>
      <c r="H37" s="11" t="s">
        <v>609</v>
      </c>
      <c r="I37" s="11" t="s">
        <v>610</v>
      </c>
    </row>
    <row r="38" ht="45" customHeight="1">
      <c r="A38" s="11" t="s">
        <v>136</v>
      </c>
      <c r="B38" s="11" t="s">
        <v>299</v>
      </c>
      <c r="C38" s="12" t="s">
        <v>633</v>
      </c>
      <c r="D38" s="12" t="s">
        <v>634</v>
      </c>
      <c r="E38" s="11" t="s">
        <v>613</v>
      </c>
      <c r="F38" s="15">
        <v>0</v>
      </c>
      <c r="G38" s="15">
        <v>8607134.67</v>
      </c>
      <c r="H38" s="15">
        <v>8607134.67</v>
      </c>
      <c r="I38" s="12" t="s">
        <v>635</v>
      </c>
    </row>
    <row r="39" ht="45" customHeight="1">
      <c r="A39" s="11" t="s">
        <v>136</v>
      </c>
      <c r="B39" s="11" t="s">
        <v>299</v>
      </c>
      <c r="C39" s="12" t="s">
        <v>633</v>
      </c>
      <c r="D39" s="12" t="s">
        <v>634</v>
      </c>
      <c r="E39" s="11" t="s">
        <v>613</v>
      </c>
      <c r="F39" s="15">
        <v>8607134.67</v>
      </c>
      <c r="G39" s="15">
        <v>9806825.34</v>
      </c>
      <c r="H39" s="15">
        <v>1199690.67</v>
      </c>
      <c r="I39" s="12" t="s">
        <v>614</v>
      </c>
    </row>
    <row r="40" ht="30" customHeight="1">
      <c r="A40" s="11" t="s">
        <v>136</v>
      </c>
      <c r="B40" s="11" t="s">
        <v>299</v>
      </c>
      <c r="C40" s="12" t="s">
        <v>636</v>
      </c>
      <c r="D40" s="12" t="s">
        <v>634</v>
      </c>
      <c r="E40" s="11" t="s">
        <v>613</v>
      </c>
      <c r="F40" s="15">
        <v>11006516.02</v>
      </c>
      <c r="G40" s="15">
        <v>9806825.35</v>
      </c>
      <c r="H40" s="15">
        <v>-1199690.67</v>
      </c>
      <c r="I40" s="12" t="s">
        <v>614</v>
      </c>
    </row>
    <row r="41" ht="30" customHeight="1">
      <c r="A41" s="11" t="s">
        <v>136</v>
      </c>
      <c r="B41" s="11" t="s">
        <v>299</v>
      </c>
      <c r="C41" s="12" t="s">
        <v>636</v>
      </c>
      <c r="D41" s="12" t="s">
        <v>634</v>
      </c>
      <c r="E41" s="11" t="s">
        <v>613</v>
      </c>
      <c r="F41" s="15">
        <v>0</v>
      </c>
      <c r="G41" s="15">
        <v>11006516.02</v>
      </c>
      <c r="H41" s="15">
        <v>11006516.02</v>
      </c>
      <c r="I41" s="12" t="s">
        <v>635</v>
      </c>
    </row>
    <row r="42" ht="30" customHeight="1">
      <c r="A42" s="11" t="s">
        <v>136</v>
      </c>
      <c r="B42" s="11" t="s">
        <v>400</v>
      </c>
      <c r="C42" s="12" t="s">
        <v>636</v>
      </c>
      <c r="D42" s="12" t="s">
        <v>637</v>
      </c>
      <c r="E42" s="11" t="s">
        <v>613</v>
      </c>
      <c r="F42" s="15">
        <v>0</v>
      </c>
      <c r="G42" s="15">
        <v>540000</v>
      </c>
      <c r="H42" s="15">
        <v>540000</v>
      </c>
      <c r="I42" s="12" t="s">
        <v>635</v>
      </c>
    </row>
    <row r="43" ht="45" customHeight="1">
      <c r="A43" s="11" t="s">
        <v>136</v>
      </c>
      <c r="B43" s="11" t="s">
        <v>400</v>
      </c>
      <c r="C43" s="12" t="s">
        <v>633</v>
      </c>
      <c r="D43" s="12" t="s">
        <v>637</v>
      </c>
      <c r="E43" s="11" t="s">
        <v>613</v>
      </c>
      <c r="F43" s="15">
        <v>0</v>
      </c>
      <c r="G43" s="15">
        <v>540000</v>
      </c>
      <c r="H43" s="15">
        <v>540000</v>
      </c>
      <c r="I43" s="12" t="s">
        <v>635</v>
      </c>
    </row>
    <row r="44" ht="45" customHeight="1">
      <c r="A44" s="11" t="s">
        <v>136</v>
      </c>
      <c r="B44" s="11" t="s">
        <v>401</v>
      </c>
      <c r="C44" s="12" t="s">
        <v>633</v>
      </c>
      <c r="D44" s="12" t="s">
        <v>638</v>
      </c>
      <c r="E44" s="11" t="s">
        <v>613</v>
      </c>
      <c r="F44" s="15">
        <v>0</v>
      </c>
      <c r="G44" s="15">
        <v>1897121.66</v>
      </c>
      <c r="H44" s="15">
        <v>1897121.66</v>
      </c>
      <c r="I44" s="12" t="s">
        <v>635</v>
      </c>
    </row>
    <row r="45" ht="30" customHeight="1">
      <c r="A45" s="11" t="s">
        <v>136</v>
      </c>
      <c r="B45" s="11" t="s">
        <v>401</v>
      </c>
      <c r="C45" s="12" t="s">
        <v>636</v>
      </c>
      <c r="D45" s="12" t="s">
        <v>638</v>
      </c>
      <c r="E45" s="11" t="s">
        <v>613</v>
      </c>
      <c r="F45" s="15">
        <v>0</v>
      </c>
      <c r="G45" s="15">
        <v>1897121.66</v>
      </c>
      <c r="H45" s="15">
        <v>1897121.66</v>
      </c>
      <c r="I45" s="12" t="s">
        <v>635</v>
      </c>
    </row>
    <row r="46" ht="30" customHeight="1">
      <c r="A46" s="11" t="s">
        <v>136</v>
      </c>
      <c r="B46" s="11" t="s">
        <v>402</v>
      </c>
      <c r="C46" s="12" t="s">
        <v>636</v>
      </c>
      <c r="D46" s="12" t="s">
        <v>639</v>
      </c>
      <c r="E46" s="11" t="s">
        <v>613</v>
      </c>
      <c r="F46" s="15">
        <v>0</v>
      </c>
      <c r="G46" s="15">
        <v>4242815</v>
      </c>
      <c r="H46" s="15">
        <v>4242815</v>
      </c>
      <c r="I46" s="12" t="s">
        <v>635</v>
      </c>
    </row>
    <row r="47" ht="45" customHeight="1">
      <c r="A47" s="11" t="s">
        <v>136</v>
      </c>
      <c r="B47" s="11" t="s">
        <v>402</v>
      </c>
      <c r="C47" s="12" t="s">
        <v>633</v>
      </c>
      <c r="D47" s="12" t="s">
        <v>639</v>
      </c>
      <c r="E47" s="11" t="s">
        <v>613</v>
      </c>
      <c r="F47" s="15">
        <v>0</v>
      </c>
      <c r="G47" s="15">
        <v>4242815</v>
      </c>
      <c r="H47" s="15">
        <v>4242815</v>
      </c>
      <c r="I47" s="12" t="s">
        <v>635</v>
      </c>
    </row>
    <row r="48" ht="45" customHeight="1">
      <c r="A48" s="11" t="s">
        <v>136</v>
      </c>
      <c r="B48" s="11" t="s">
        <v>402</v>
      </c>
      <c r="C48" s="12" t="s">
        <v>633</v>
      </c>
      <c r="D48" s="12" t="s">
        <v>639</v>
      </c>
      <c r="E48" s="11" t="s">
        <v>613</v>
      </c>
      <c r="F48" s="15">
        <v>4242815</v>
      </c>
      <c r="G48" s="15">
        <v>4567146.28</v>
      </c>
      <c r="H48" s="15">
        <v>324331.28</v>
      </c>
      <c r="I48" s="12" t="s">
        <v>614</v>
      </c>
    </row>
    <row r="49" ht="45" customHeight="1">
      <c r="A49" s="11" t="s">
        <v>136</v>
      </c>
      <c r="B49" s="11" t="s">
        <v>402</v>
      </c>
      <c r="C49" s="12" t="s">
        <v>633</v>
      </c>
      <c r="D49" s="12" t="s">
        <v>639</v>
      </c>
      <c r="E49" s="11" t="s">
        <v>613</v>
      </c>
      <c r="F49" s="15">
        <v>4567146.28</v>
      </c>
      <c r="G49" s="15">
        <v>4567146.28</v>
      </c>
      <c r="H49" s="15">
        <v>0</v>
      </c>
      <c r="I49" s="12" t="s">
        <v>614</v>
      </c>
    </row>
    <row r="50" ht="30" customHeight="1">
      <c r="A50" s="11" t="s">
        <v>136</v>
      </c>
      <c r="B50" s="11" t="s">
        <v>402</v>
      </c>
      <c r="C50" s="12" t="s">
        <v>636</v>
      </c>
      <c r="D50" s="12" t="s">
        <v>639</v>
      </c>
      <c r="E50" s="11" t="s">
        <v>613</v>
      </c>
      <c r="F50" s="15">
        <v>4567146.28</v>
      </c>
      <c r="G50" s="15">
        <v>4567146.28</v>
      </c>
      <c r="H50" s="15">
        <v>0</v>
      </c>
      <c r="I50" s="12" t="s">
        <v>614</v>
      </c>
    </row>
    <row r="51" ht="30" customHeight="1">
      <c r="A51" s="11" t="s">
        <v>136</v>
      </c>
      <c r="B51" s="11" t="s">
        <v>402</v>
      </c>
      <c r="C51" s="12" t="s">
        <v>636</v>
      </c>
      <c r="D51" s="12" t="s">
        <v>639</v>
      </c>
      <c r="E51" s="11" t="s">
        <v>613</v>
      </c>
      <c r="F51" s="15">
        <v>4567146.28</v>
      </c>
      <c r="G51" s="15">
        <v>4567146.28</v>
      </c>
      <c r="H51" s="15">
        <v>0</v>
      </c>
      <c r="I51" s="12" t="s">
        <v>614</v>
      </c>
    </row>
    <row r="52" ht="30" customHeight="1">
      <c r="A52" s="11" t="s">
        <v>136</v>
      </c>
      <c r="B52" s="11" t="s">
        <v>402</v>
      </c>
      <c r="C52" s="12" t="s">
        <v>636</v>
      </c>
      <c r="D52" s="12" t="s">
        <v>639</v>
      </c>
      <c r="E52" s="11" t="s">
        <v>613</v>
      </c>
      <c r="F52" s="15">
        <v>4242815</v>
      </c>
      <c r="G52" s="15">
        <v>4567146.28</v>
      </c>
      <c r="H52" s="15">
        <v>324331.28</v>
      </c>
      <c r="I52" s="12" t="s">
        <v>614</v>
      </c>
    </row>
    <row r="53" ht="45" customHeight="1">
      <c r="A53" s="11" t="s">
        <v>136</v>
      </c>
      <c r="B53" s="11" t="s">
        <v>402</v>
      </c>
      <c r="C53" s="12" t="s">
        <v>633</v>
      </c>
      <c r="D53" s="12" t="s">
        <v>639</v>
      </c>
      <c r="E53" s="11" t="s">
        <v>613</v>
      </c>
      <c r="F53" s="15">
        <v>4567146.28</v>
      </c>
      <c r="G53" s="15">
        <v>4567146.28</v>
      </c>
      <c r="H53" s="15">
        <v>0</v>
      </c>
      <c r="I53" s="12" t="s">
        <v>614</v>
      </c>
    </row>
    <row r="54" ht="45" customHeight="1">
      <c r="A54" s="11" t="s">
        <v>160</v>
      </c>
      <c r="B54" s="11" t="s">
        <v>299</v>
      </c>
      <c r="C54" s="12" t="s">
        <v>633</v>
      </c>
      <c r="D54" s="12" t="s">
        <v>640</v>
      </c>
      <c r="E54" s="11" t="s">
        <v>613</v>
      </c>
      <c r="F54" s="15">
        <v>4017725.17</v>
      </c>
      <c r="G54" s="15">
        <v>4017725.17</v>
      </c>
      <c r="H54" s="15">
        <v>0</v>
      </c>
      <c r="I54" s="12" t="s">
        <v>614</v>
      </c>
    </row>
    <row r="55" ht="30" customHeight="1">
      <c r="A55" s="11" t="s">
        <v>160</v>
      </c>
      <c r="B55" s="11" t="s">
        <v>299</v>
      </c>
      <c r="C55" s="12" t="s">
        <v>636</v>
      </c>
      <c r="D55" s="12" t="s">
        <v>640</v>
      </c>
      <c r="E55" s="11" t="s">
        <v>613</v>
      </c>
      <c r="F55" s="15">
        <v>4017725.17</v>
      </c>
      <c r="G55" s="15">
        <v>4017725.16</v>
      </c>
      <c r="H55" s="15">
        <v>-.01</v>
      </c>
      <c r="I55" s="12" t="s">
        <v>614</v>
      </c>
    </row>
    <row r="56" ht="45" customHeight="1">
      <c r="A56" s="11" t="s">
        <v>160</v>
      </c>
      <c r="B56" s="11" t="s">
        <v>299</v>
      </c>
      <c r="C56" s="12" t="s">
        <v>633</v>
      </c>
      <c r="D56" s="12" t="s">
        <v>640</v>
      </c>
      <c r="E56" s="11" t="s">
        <v>613</v>
      </c>
      <c r="F56" s="15">
        <v>0</v>
      </c>
      <c r="G56" s="15">
        <v>4017725.17</v>
      </c>
      <c r="H56" s="15">
        <v>4017725.17</v>
      </c>
      <c r="I56" s="12" t="s">
        <v>614</v>
      </c>
    </row>
    <row r="57" ht="30" customHeight="1">
      <c r="A57" s="11" t="s">
        <v>160</v>
      </c>
      <c r="B57" s="11" t="s">
        <v>299</v>
      </c>
      <c r="C57" s="12" t="s">
        <v>636</v>
      </c>
      <c r="D57" s="12" t="s">
        <v>640</v>
      </c>
      <c r="E57" s="11" t="s">
        <v>613</v>
      </c>
      <c r="F57" s="15">
        <v>4017725.17</v>
      </c>
      <c r="G57" s="15">
        <v>4017725.17</v>
      </c>
      <c r="H57" s="15">
        <v>0</v>
      </c>
      <c r="I57" s="12" t="s">
        <v>614</v>
      </c>
    </row>
    <row r="58" ht="30" customHeight="1">
      <c r="A58" s="11" t="s">
        <v>160</v>
      </c>
      <c r="B58" s="11" t="s">
        <v>299</v>
      </c>
      <c r="C58" s="12" t="s">
        <v>636</v>
      </c>
      <c r="D58" s="12" t="s">
        <v>640</v>
      </c>
      <c r="E58" s="11" t="s">
        <v>613</v>
      </c>
      <c r="F58" s="15">
        <v>0</v>
      </c>
      <c r="G58" s="15">
        <v>4017725.17</v>
      </c>
      <c r="H58" s="15">
        <v>4017725.17</v>
      </c>
      <c r="I58" s="12" t="s">
        <v>614</v>
      </c>
    </row>
    <row r="59" ht="45" customHeight="1">
      <c r="A59" s="11" t="s">
        <v>160</v>
      </c>
      <c r="B59" s="11" t="s">
        <v>299</v>
      </c>
      <c r="C59" s="12" t="s">
        <v>633</v>
      </c>
      <c r="D59" s="12" t="s">
        <v>640</v>
      </c>
      <c r="E59" s="11" t="s">
        <v>613</v>
      </c>
      <c r="F59" s="15">
        <v>4017725.17</v>
      </c>
      <c r="G59" s="15">
        <v>4017725.16</v>
      </c>
      <c r="H59" s="15">
        <v>-.01</v>
      </c>
      <c r="I59" s="12" t="s">
        <v>614</v>
      </c>
    </row>
    <row r="60" ht="45" customHeight="1">
      <c r="A60" s="11" t="s">
        <v>160</v>
      </c>
      <c r="B60" s="11" t="s">
        <v>400</v>
      </c>
      <c r="C60" s="12" t="s">
        <v>633</v>
      </c>
      <c r="D60" s="12" t="s">
        <v>641</v>
      </c>
      <c r="E60" s="11" t="s">
        <v>613</v>
      </c>
      <c r="F60" s="15">
        <v>0</v>
      </c>
      <c r="G60" s="15">
        <v>212004</v>
      </c>
      <c r="H60" s="15">
        <v>212004</v>
      </c>
      <c r="I60" s="12" t="s">
        <v>614</v>
      </c>
    </row>
    <row r="61" ht="30" customHeight="1">
      <c r="A61" s="11" t="s">
        <v>160</v>
      </c>
      <c r="B61" s="11" t="s">
        <v>400</v>
      </c>
      <c r="C61" s="12" t="s">
        <v>636</v>
      </c>
      <c r="D61" s="12" t="s">
        <v>641</v>
      </c>
      <c r="E61" s="11" t="s">
        <v>613</v>
      </c>
      <c r="F61" s="15">
        <v>0</v>
      </c>
      <c r="G61" s="15">
        <v>212004</v>
      </c>
      <c r="H61" s="15">
        <v>212004</v>
      </c>
      <c r="I61" s="12" t="s">
        <v>614</v>
      </c>
    </row>
    <row r="62" ht="30" customHeight="1">
      <c r="A62" s="11" t="s">
        <v>160</v>
      </c>
      <c r="B62" s="11" t="s">
        <v>401</v>
      </c>
      <c r="C62" s="12" t="s">
        <v>636</v>
      </c>
      <c r="D62" s="12" t="s">
        <v>642</v>
      </c>
      <c r="E62" s="11" t="s">
        <v>613</v>
      </c>
      <c r="F62" s="15">
        <v>0</v>
      </c>
      <c r="G62" s="15">
        <v>744810</v>
      </c>
      <c r="H62" s="15">
        <v>744810</v>
      </c>
      <c r="I62" s="12" t="s">
        <v>614</v>
      </c>
    </row>
    <row r="63" ht="45" customHeight="1">
      <c r="A63" s="11" t="s">
        <v>160</v>
      </c>
      <c r="B63" s="11" t="s">
        <v>401</v>
      </c>
      <c r="C63" s="12" t="s">
        <v>633</v>
      </c>
      <c r="D63" s="12" t="s">
        <v>642</v>
      </c>
      <c r="E63" s="11" t="s">
        <v>613</v>
      </c>
      <c r="F63" s="15">
        <v>0</v>
      </c>
      <c r="G63" s="15">
        <v>744810</v>
      </c>
      <c r="H63" s="15">
        <v>744810</v>
      </c>
      <c r="I63" s="12" t="s">
        <v>614</v>
      </c>
    </row>
    <row r="64" ht="45" customHeight="1">
      <c r="A64" s="11" t="s">
        <v>227</v>
      </c>
      <c r="B64" s="11" t="s">
        <v>299</v>
      </c>
      <c r="C64" s="12" t="s">
        <v>633</v>
      </c>
      <c r="D64" s="12" t="s">
        <v>643</v>
      </c>
      <c r="E64" s="11" t="s">
        <v>613</v>
      </c>
      <c r="F64" s="15">
        <v>0</v>
      </c>
      <c r="G64" s="15">
        <v>30000</v>
      </c>
      <c r="H64" s="15">
        <v>30000</v>
      </c>
      <c r="I64" s="12" t="s">
        <v>614</v>
      </c>
    </row>
    <row r="65" ht="30" customHeight="1">
      <c r="A65" s="11" t="s">
        <v>227</v>
      </c>
      <c r="B65" s="11" t="s">
        <v>299</v>
      </c>
      <c r="C65" s="12" t="s">
        <v>636</v>
      </c>
      <c r="D65" s="12" t="s">
        <v>643</v>
      </c>
      <c r="E65" s="11" t="s">
        <v>613</v>
      </c>
      <c r="F65" s="15">
        <v>0</v>
      </c>
      <c r="G65" s="15">
        <v>30000</v>
      </c>
      <c r="H65" s="15">
        <v>30000</v>
      </c>
      <c r="I65" s="12" t="s">
        <v>635</v>
      </c>
    </row>
    <row r="66" ht="30" customHeight="1">
      <c r="A66" s="11" t="s">
        <v>227</v>
      </c>
      <c r="B66" s="11" t="s">
        <v>299</v>
      </c>
      <c r="C66" s="12" t="s">
        <v>636</v>
      </c>
      <c r="D66" s="12" t="s">
        <v>643</v>
      </c>
      <c r="E66" s="11" t="s">
        <v>615</v>
      </c>
      <c r="F66" s="15">
        <v>0</v>
      </c>
      <c r="G66" s="15">
        <v>0</v>
      </c>
      <c r="H66" s="15">
        <v>0</v>
      </c>
      <c r="I66" s="12" t="s">
        <v>614</v>
      </c>
    </row>
    <row r="67" ht="45" customHeight="1">
      <c r="A67" s="11" t="s">
        <v>227</v>
      </c>
      <c r="B67" s="11" t="s">
        <v>402</v>
      </c>
      <c r="C67" s="12" t="s">
        <v>633</v>
      </c>
      <c r="D67" s="12" t="s">
        <v>644</v>
      </c>
      <c r="E67" s="11" t="s">
        <v>613</v>
      </c>
      <c r="F67" s="15">
        <v>0</v>
      </c>
      <c r="G67" s="15">
        <v>81581.04</v>
      </c>
      <c r="H67" s="15">
        <v>81581.04</v>
      </c>
      <c r="I67" s="12" t="s">
        <v>614</v>
      </c>
    </row>
    <row r="68" ht="30" customHeight="1">
      <c r="A68" s="11" t="s">
        <v>227</v>
      </c>
      <c r="B68" s="11" t="s">
        <v>402</v>
      </c>
      <c r="C68" s="12" t="s">
        <v>636</v>
      </c>
      <c r="D68" s="12" t="s">
        <v>644</v>
      </c>
      <c r="E68" s="11" t="s">
        <v>613</v>
      </c>
      <c r="F68" s="15">
        <v>0</v>
      </c>
      <c r="G68" s="15">
        <v>81581.04</v>
      </c>
      <c r="H68" s="15">
        <v>81581.04</v>
      </c>
      <c r="I68" s="12" t="s">
        <v>614</v>
      </c>
    </row>
    <row r="69" ht="30" customHeight="1">
      <c r="A69" s="11" t="s">
        <v>232</v>
      </c>
      <c r="B69" s="11" t="s">
        <v>299</v>
      </c>
      <c r="C69" s="12" t="s">
        <v>636</v>
      </c>
      <c r="D69" s="12" t="s">
        <v>645</v>
      </c>
      <c r="E69" s="11" t="s">
        <v>613</v>
      </c>
      <c r="F69" s="15">
        <v>0</v>
      </c>
      <c r="G69" s="15">
        <v>1006107.18</v>
      </c>
      <c r="H69" s="15">
        <v>1006107.18</v>
      </c>
      <c r="I69" s="12" t="s">
        <v>614</v>
      </c>
    </row>
    <row r="70" ht="45" customHeight="1">
      <c r="A70" s="11" t="s">
        <v>232</v>
      </c>
      <c r="B70" s="11" t="s">
        <v>299</v>
      </c>
      <c r="C70" s="12" t="s">
        <v>633</v>
      </c>
      <c r="D70" s="12" t="s">
        <v>645</v>
      </c>
      <c r="E70" s="11" t="s">
        <v>613</v>
      </c>
      <c r="F70" s="15">
        <v>0</v>
      </c>
      <c r="G70" s="15">
        <v>1006107.18</v>
      </c>
      <c r="H70" s="15">
        <v>1006107.18</v>
      </c>
      <c r="I70" s="12" t="s">
        <v>614</v>
      </c>
    </row>
    <row r="71" ht="45" customHeight="1">
      <c r="A71" s="11" t="s">
        <v>232</v>
      </c>
      <c r="B71" s="11" t="s">
        <v>299</v>
      </c>
      <c r="C71" s="12" t="s">
        <v>633</v>
      </c>
      <c r="D71" s="12" t="s">
        <v>645</v>
      </c>
      <c r="E71" s="11" t="s">
        <v>615</v>
      </c>
      <c r="F71" s="15">
        <v>0</v>
      </c>
      <c r="G71" s="15">
        <v>0</v>
      </c>
      <c r="H71" s="15">
        <v>0</v>
      </c>
      <c r="I71" s="12" t="s">
        <v>614</v>
      </c>
    </row>
    <row r="72" ht="30" customHeight="1">
      <c r="A72" s="11" t="s">
        <v>232</v>
      </c>
      <c r="B72" s="11" t="s">
        <v>299</v>
      </c>
      <c r="C72" s="12" t="s">
        <v>636</v>
      </c>
      <c r="D72" s="12" t="s">
        <v>645</v>
      </c>
      <c r="E72" s="11" t="s">
        <v>615</v>
      </c>
      <c r="F72" s="15">
        <v>0</v>
      </c>
      <c r="G72" s="15">
        <v>0</v>
      </c>
      <c r="H72" s="15">
        <v>0</v>
      </c>
      <c r="I72" s="12" t="s">
        <v>614</v>
      </c>
    </row>
    <row r="73" ht="30" customHeight="1">
      <c r="A73" s="11" t="s">
        <v>232</v>
      </c>
      <c r="B73" s="11" t="s">
        <v>401</v>
      </c>
      <c r="C73" s="12" t="s">
        <v>636</v>
      </c>
      <c r="D73" s="12" t="s">
        <v>646</v>
      </c>
      <c r="E73" s="11" t="s">
        <v>613</v>
      </c>
      <c r="F73" s="15">
        <v>0</v>
      </c>
      <c r="G73" s="15">
        <v>24000</v>
      </c>
      <c r="H73" s="15">
        <v>24000</v>
      </c>
      <c r="I73" s="12" t="s">
        <v>614</v>
      </c>
    </row>
    <row r="74" ht="45" customHeight="1">
      <c r="A74" s="11" t="s">
        <v>232</v>
      </c>
      <c r="B74" s="11" t="s">
        <v>401</v>
      </c>
      <c r="C74" s="12" t="s">
        <v>633</v>
      </c>
      <c r="D74" s="12" t="s">
        <v>646</v>
      </c>
      <c r="E74" s="11" t="s">
        <v>613</v>
      </c>
      <c r="F74" s="15">
        <v>0</v>
      </c>
      <c r="G74" s="15">
        <v>24000</v>
      </c>
      <c r="H74" s="15">
        <v>24000</v>
      </c>
      <c r="I74" s="12" t="s">
        <v>614</v>
      </c>
    </row>
    <row r="75" ht="30" customHeight="1">
      <c r="A75" s="11" t="s">
        <v>232</v>
      </c>
      <c r="B75" s="11" t="s">
        <v>402</v>
      </c>
      <c r="C75" s="12" t="s">
        <v>636</v>
      </c>
      <c r="D75" s="12" t="s">
        <v>647</v>
      </c>
      <c r="E75" s="11" t="s">
        <v>613</v>
      </c>
      <c r="F75" s="15">
        <v>0</v>
      </c>
      <c r="G75" s="15">
        <v>55764.25</v>
      </c>
      <c r="H75" s="15">
        <v>55764.25</v>
      </c>
      <c r="I75" s="12" t="s">
        <v>614</v>
      </c>
    </row>
    <row r="76" ht="45" customHeight="1">
      <c r="A76" s="11" t="s">
        <v>232</v>
      </c>
      <c r="B76" s="11" t="s">
        <v>402</v>
      </c>
      <c r="C76" s="12" t="s">
        <v>633</v>
      </c>
      <c r="D76" s="12" t="s">
        <v>647</v>
      </c>
      <c r="E76" s="11" t="s">
        <v>613</v>
      </c>
      <c r="F76" s="15">
        <v>0</v>
      </c>
      <c r="G76" s="15">
        <v>55764.25</v>
      </c>
      <c r="H76" s="15">
        <v>55764.25</v>
      </c>
      <c r="I76" s="12" t="s">
        <v>614</v>
      </c>
    </row>
    <row r="77" ht="45" customHeight="1">
      <c r="A77" s="11" t="s">
        <v>232</v>
      </c>
      <c r="B77" s="11" t="s">
        <v>404</v>
      </c>
      <c r="C77" s="12" t="s">
        <v>633</v>
      </c>
      <c r="D77" s="12" t="s">
        <v>648</v>
      </c>
      <c r="E77" s="11" t="s">
        <v>613</v>
      </c>
      <c r="F77" s="15">
        <v>0</v>
      </c>
      <c r="G77" s="15">
        <v>383306.54</v>
      </c>
      <c r="H77" s="15">
        <v>383306.54</v>
      </c>
      <c r="I77" s="12" t="s">
        <v>614</v>
      </c>
    </row>
    <row r="78" ht="30" customHeight="1">
      <c r="A78" s="11" t="s">
        <v>232</v>
      </c>
      <c r="B78" s="11" t="s">
        <v>404</v>
      </c>
      <c r="C78" s="12" t="s">
        <v>636</v>
      </c>
      <c r="D78" s="12" t="s">
        <v>648</v>
      </c>
      <c r="E78" s="11" t="s">
        <v>613</v>
      </c>
      <c r="F78" s="15">
        <v>0</v>
      </c>
      <c r="G78" s="15">
        <v>383306.54</v>
      </c>
      <c r="H78" s="15">
        <v>383306.54</v>
      </c>
      <c r="I78" s="12" t="s">
        <v>614</v>
      </c>
    </row>
    <row r="79" ht="30" customHeight="1">
      <c r="A79" s="11" t="s">
        <v>232</v>
      </c>
      <c r="B79" s="11" t="s">
        <v>404</v>
      </c>
      <c r="C79" s="12" t="s">
        <v>636</v>
      </c>
      <c r="D79" s="12" t="s">
        <v>648</v>
      </c>
      <c r="E79" s="11" t="s">
        <v>615</v>
      </c>
      <c r="F79" s="15">
        <v>0</v>
      </c>
      <c r="G79" s="15">
        <v>0</v>
      </c>
      <c r="H79" s="15">
        <v>0</v>
      </c>
      <c r="I79" s="12" t="s">
        <v>614</v>
      </c>
    </row>
    <row r="80" ht="45" customHeight="1">
      <c r="A80" s="11" t="s">
        <v>232</v>
      </c>
      <c r="B80" s="11" t="s">
        <v>404</v>
      </c>
      <c r="C80" s="12" t="s">
        <v>633</v>
      </c>
      <c r="D80" s="12" t="s">
        <v>648</v>
      </c>
      <c r="E80" s="11" t="s">
        <v>615</v>
      </c>
      <c r="F80" s="15">
        <v>0</v>
      </c>
      <c r="G80" s="15">
        <v>0</v>
      </c>
      <c r="H80" s="15">
        <v>0</v>
      </c>
      <c r="I80" s="12" t="s">
        <v>614</v>
      </c>
    </row>
    <row r="81" ht="45" customHeight="1">
      <c r="A81" s="11" t="s">
        <v>232</v>
      </c>
      <c r="B81" s="11" t="s">
        <v>405</v>
      </c>
      <c r="C81" s="12" t="s">
        <v>633</v>
      </c>
      <c r="D81" s="12" t="s">
        <v>649</v>
      </c>
      <c r="E81" s="11" t="s">
        <v>613</v>
      </c>
      <c r="F81" s="15">
        <v>0</v>
      </c>
      <c r="G81" s="15">
        <v>160107.31</v>
      </c>
      <c r="H81" s="15">
        <v>160107.31</v>
      </c>
      <c r="I81" s="12" t="s">
        <v>614</v>
      </c>
    </row>
    <row r="82" ht="30" customHeight="1">
      <c r="A82" s="11" t="s">
        <v>232</v>
      </c>
      <c r="B82" s="11" t="s">
        <v>405</v>
      </c>
      <c r="C82" s="12" t="s">
        <v>636</v>
      </c>
      <c r="D82" s="12" t="s">
        <v>649</v>
      </c>
      <c r="E82" s="11" t="s">
        <v>613</v>
      </c>
      <c r="F82" s="15">
        <v>0</v>
      </c>
      <c r="G82" s="15">
        <v>160107.31</v>
      </c>
      <c r="H82" s="15">
        <v>160107.31</v>
      </c>
      <c r="I82" s="12" t="s">
        <v>614</v>
      </c>
    </row>
    <row r="83" ht="30" customHeight="1">
      <c r="A83" s="11" t="s">
        <v>232</v>
      </c>
      <c r="B83" s="11" t="s">
        <v>407</v>
      </c>
      <c r="C83" s="12" t="s">
        <v>636</v>
      </c>
      <c r="D83" s="12" t="s">
        <v>650</v>
      </c>
      <c r="E83" s="11" t="s">
        <v>613</v>
      </c>
      <c r="F83" s="15">
        <v>0</v>
      </c>
      <c r="G83" s="15">
        <v>0</v>
      </c>
      <c r="H83" s="15">
        <v>0</v>
      </c>
      <c r="I83" s="12" t="s">
        <v>614</v>
      </c>
    </row>
    <row r="84" ht="45" customHeight="1">
      <c r="A84" s="11" t="s">
        <v>232</v>
      </c>
      <c r="B84" s="11" t="s">
        <v>407</v>
      </c>
      <c r="C84" s="12" t="s">
        <v>633</v>
      </c>
      <c r="D84" s="12" t="s">
        <v>650</v>
      </c>
      <c r="E84" s="11" t="s">
        <v>613</v>
      </c>
      <c r="F84" s="15">
        <v>0</v>
      </c>
      <c r="G84" s="15">
        <v>0</v>
      </c>
      <c r="H84" s="15">
        <v>0</v>
      </c>
      <c r="I84" s="12" t="s">
        <v>614</v>
      </c>
    </row>
    <row r="85" ht="45" customHeight="1">
      <c r="A85" s="11" t="s">
        <v>218</v>
      </c>
      <c r="B85" s="11" t="s">
        <v>408</v>
      </c>
      <c r="C85" s="12" t="s">
        <v>633</v>
      </c>
      <c r="D85" s="12" t="s">
        <v>651</v>
      </c>
      <c r="E85" s="11" t="s">
        <v>613</v>
      </c>
      <c r="F85" s="15">
        <v>0</v>
      </c>
      <c r="G85" s="15">
        <v>1033840.04</v>
      </c>
      <c r="H85" s="15">
        <v>1033840.04</v>
      </c>
      <c r="I85" s="12" t="s">
        <v>614</v>
      </c>
    </row>
    <row r="86" ht="30" customHeight="1">
      <c r="A86" s="11" t="s">
        <v>218</v>
      </c>
      <c r="B86" s="11" t="s">
        <v>408</v>
      </c>
      <c r="C86" s="12" t="s">
        <v>636</v>
      </c>
      <c r="D86" s="12" t="s">
        <v>651</v>
      </c>
      <c r="E86" s="11" t="s">
        <v>613</v>
      </c>
      <c r="F86" s="15">
        <v>0</v>
      </c>
      <c r="G86" s="15">
        <v>1033840.04</v>
      </c>
      <c r="H86" s="15">
        <v>1033840.04</v>
      </c>
      <c r="I86" s="12" t="s">
        <v>614</v>
      </c>
    </row>
    <row r="87" ht="30" customHeight="1">
      <c r="A87" s="11" t="s">
        <v>218</v>
      </c>
      <c r="B87" s="11" t="s">
        <v>403</v>
      </c>
      <c r="C87" s="12" t="s">
        <v>636</v>
      </c>
      <c r="D87" s="12" t="s">
        <v>652</v>
      </c>
      <c r="E87" s="11" t="s">
        <v>613</v>
      </c>
      <c r="F87" s="15">
        <v>0</v>
      </c>
      <c r="G87" s="15">
        <v>0</v>
      </c>
      <c r="H87" s="15">
        <v>0</v>
      </c>
      <c r="I87" s="12" t="s">
        <v>614</v>
      </c>
    </row>
    <row r="88" ht="45" customHeight="1">
      <c r="A88" s="11" t="s">
        <v>218</v>
      </c>
      <c r="B88" s="11" t="s">
        <v>403</v>
      </c>
      <c r="C88" s="12" t="s">
        <v>633</v>
      </c>
      <c r="D88" s="12" t="s">
        <v>652</v>
      </c>
      <c r="E88" s="11" t="s">
        <v>613</v>
      </c>
      <c r="F88" s="15">
        <v>0</v>
      </c>
      <c r="G88" s="15">
        <v>0</v>
      </c>
      <c r="H88" s="15">
        <v>0</v>
      </c>
      <c r="I88" s="12" t="s">
        <v>614</v>
      </c>
    </row>
    <row r="89" ht="45" customHeight="1">
      <c r="A89" s="11" t="s">
        <v>218</v>
      </c>
      <c r="B89" s="11" t="s">
        <v>404</v>
      </c>
      <c r="C89" s="12" t="s">
        <v>633</v>
      </c>
      <c r="D89" s="12" t="s">
        <v>653</v>
      </c>
      <c r="E89" s="11" t="s">
        <v>613</v>
      </c>
      <c r="F89" s="15">
        <v>0</v>
      </c>
      <c r="G89" s="15">
        <v>26232.8</v>
      </c>
      <c r="H89" s="15">
        <v>26232.8</v>
      </c>
      <c r="I89" s="12" t="s">
        <v>614</v>
      </c>
    </row>
    <row r="90" ht="30" customHeight="1">
      <c r="A90" s="11" t="s">
        <v>218</v>
      </c>
      <c r="B90" s="11" t="s">
        <v>404</v>
      </c>
      <c r="C90" s="12" t="s">
        <v>636</v>
      </c>
      <c r="D90" s="12" t="s">
        <v>653</v>
      </c>
      <c r="E90" s="11" t="s">
        <v>613</v>
      </c>
      <c r="F90" s="15">
        <v>0</v>
      </c>
      <c r="G90" s="15">
        <v>26232.8</v>
      </c>
      <c r="H90" s="15">
        <v>26232.8</v>
      </c>
      <c r="I90" s="12" t="s">
        <v>614</v>
      </c>
    </row>
    <row r="91" ht="30" customHeight="1">
      <c r="A91" s="11" t="s">
        <v>151</v>
      </c>
      <c r="B91" s="11" t="s">
        <v>408</v>
      </c>
      <c r="C91" s="12" t="s">
        <v>636</v>
      </c>
      <c r="D91" s="12" t="s">
        <v>654</v>
      </c>
      <c r="E91" s="11" t="s">
        <v>613</v>
      </c>
      <c r="F91" s="15">
        <v>0</v>
      </c>
      <c r="G91" s="15">
        <v>67500</v>
      </c>
      <c r="H91" s="15">
        <v>67500</v>
      </c>
      <c r="I91" s="12" t="s">
        <v>635</v>
      </c>
    </row>
    <row r="92" ht="45" customHeight="1">
      <c r="A92" s="11" t="s">
        <v>151</v>
      </c>
      <c r="B92" s="11" t="s">
        <v>408</v>
      </c>
      <c r="C92" s="12" t="s">
        <v>633</v>
      </c>
      <c r="D92" s="12" t="s">
        <v>654</v>
      </c>
      <c r="E92" s="11" t="s">
        <v>613</v>
      </c>
      <c r="F92" s="15">
        <v>0</v>
      </c>
      <c r="G92" s="15">
        <v>67500</v>
      </c>
      <c r="H92" s="15">
        <v>67500</v>
      </c>
      <c r="I92" s="12" t="s">
        <v>635</v>
      </c>
    </row>
    <row r="93" ht="45" customHeight="1">
      <c r="A93" s="11" t="s">
        <v>151</v>
      </c>
      <c r="B93" s="11" t="s">
        <v>403</v>
      </c>
      <c r="C93" s="12" t="s">
        <v>633</v>
      </c>
      <c r="D93" s="12" t="s">
        <v>655</v>
      </c>
      <c r="E93" s="11" t="s">
        <v>613</v>
      </c>
      <c r="F93" s="15">
        <v>0</v>
      </c>
      <c r="G93" s="15">
        <v>1436003</v>
      </c>
      <c r="H93" s="15">
        <v>1436003</v>
      </c>
      <c r="I93" s="12" t="s">
        <v>614</v>
      </c>
    </row>
    <row r="94" ht="30" customHeight="1">
      <c r="A94" s="11" t="s">
        <v>151</v>
      </c>
      <c r="B94" s="11" t="s">
        <v>403</v>
      </c>
      <c r="C94" s="12" t="s">
        <v>636</v>
      </c>
      <c r="D94" s="12" t="s">
        <v>655</v>
      </c>
      <c r="E94" s="11" t="s">
        <v>613</v>
      </c>
      <c r="F94" s="15">
        <v>0</v>
      </c>
      <c r="G94" s="15">
        <v>1436003</v>
      </c>
      <c r="H94" s="15">
        <v>1436003</v>
      </c>
      <c r="I94" s="12" t="s">
        <v>614</v>
      </c>
    </row>
    <row r="95" ht="45" customHeight="1">
      <c r="A95" s="11" t="s">
        <v>151</v>
      </c>
      <c r="B95" s="11" t="s">
        <v>403</v>
      </c>
      <c r="C95" s="12" t="s">
        <v>633</v>
      </c>
      <c r="D95" s="12" t="s">
        <v>655</v>
      </c>
      <c r="E95" s="11" t="s">
        <v>615</v>
      </c>
      <c r="F95" s="15">
        <v>0</v>
      </c>
      <c r="G95" s="15">
        <v>0</v>
      </c>
      <c r="H95" s="15">
        <v>0</v>
      </c>
      <c r="I95" s="12" t="s">
        <v>614</v>
      </c>
    </row>
    <row r="96" ht="45" customHeight="1">
      <c r="A96" s="11" t="s">
        <v>139</v>
      </c>
      <c r="B96" s="11" t="s">
        <v>299</v>
      </c>
      <c r="C96" s="12" t="s">
        <v>633</v>
      </c>
      <c r="D96" s="12" t="s">
        <v>656</v>
      </c>
      <c r="E96" s="11" t="s">
        <v>613</v>
      </c>
      <c r="F96" s="15">
        <v>0</v>
      </c>
      <c r="G96" s="15">
        <v>102411</v>
      </c>
      <c r="H96" s="15">
        <v>102411</v>
      </c>
      <c r="I96" s="12" t="s">
        <v>614</v>
      </c>
    </row>
    <row r="97" ht="30" customHeight="1">
      <c r="A97" s="11" t="s">
        <v>139</v>
      </c>
      <c r="B97" s="11" t="s">
        <v>299</v>
      </c>
      <c r="C97" s="12" t="s">
        <v>636</v>
      </c>
      <c r="D97" s="12" t="s">
        <v>656</v>
      </c>
      <c r="E97" s="11" t="s">
        <v>613</v>
      </c>
      <c r="F97" s="15">
        <v>0</v>
      </c>
      <c r="G97" s="15">
        <v>102411</v>
      </c>
      <c r="H97" s="15">
        <v>102411</v>
      </c>
      <c r="I97" s="12" t="s">
        <v>614</v>
      </c>
    </row>
    <row r="98" ht="45" customHeight="1">
      <c r="A98" s="11" t="s">
        <v>139</v>
      </c>
      <c r="B98" s="11" t="s">
        <v>299</v>
      </c>
      <c r="C98" s="12" t="s">
        <v>633</v>
      </c>
      <c r="D98" s="12" t="s">
        <v>656</v>
      </c>
      <c r="E98" s="11" t="s">
        <v>615</v>
      </c>
      <c r="F98" s="15">
        <v>0</v>
      </c>
      <c r="G98" s="15">
        <v>0</v>
      </c>
      <c r="H98" s="15">
        <v>0</v>
      </c>
      <c r="I98" s="12" t="s">
        <v>614</v>
      </c>
    </row>
    <row r="99" ht="30" customHeight="1">
      <c r="A99" s="11" t="s">
        <v>183</v>
      </c>
      <c r="B99" s="11" t="s">
        <v>299</v>
      </c>
      <c r="C99" s="12" t="s">
        <v>636</v>
      </c>
      <c r="D99" s="12" t="s">
        <v>657</v>
      </c>
      <c r="E99" s="11" t="s">
        <v>613</v>
      </c>
      <c r="F99" s="15">
        <v>0</v>
      </c>
      <c r="G99" s="15">
        <v>29801.5</v>
      </c>
      <c r="H99" s="15">
        <v>29801.5</v>
      </c>
      <c r="I99" s="12" t="s">
        <v>614</v>
      </c>
    </row>
    <row r="100" ht="45" customHeight="1">
      <c r="A100" s="11" t="s">
        <v>183</v>
      </c>
      <c r="B100" s="11" t="s">
        <v>299</v>
      </c>
      <c r="C100" s="12" t="s">
        <v>633</v>
      </c>
      <c r="D100" s="12" t="s">
        <v>657</v>
      </c>
      <c r="E100" s="11" t="s">
        <v>613</v>
      </c>
      <c r="F100" s="15">
        <v>0</v>
      </c>
      <c r="G100" s="15">
        <v>29801.5</v>
      </c>
      <c r="H100" s="15">
        <v>29801.5</v>
      </c>
      <c r="I100" s="12" t="s">
        <v>614</v>
      </c>
    </row>
    <row r="101" ht="30" customHeight="1">
      <c r="A101" s="11" t="s">
        <v>183</v>
      </c>
      <c r="B101" s="11" t="s">
        <v>299</v>
      </c>
      <c r="C101" s="12" t="s">
        <v>636</v>
      </c>
      <c r="D101" s="12" t="s">
        <v>657</v>
      </c>
      <c r="E101" s="11" t="s">
        <v>615</v>
      </c>
      <c r="F101" s="15">
        <v>0</v>
      </c>
      <c r="G101" s="15">
        <v>0</v>
      </c>
      <c r="H101" s="15">
        <v>0</v>
      </c>
      <c r="I101" s="12" t="s">
        <v>614</v>
      </c>
    </row>
    <row r="102" ht="30" customHeight="1">
      <c r="A102" s="11" t="s">
        <v>254</v>
      </c>
      <c r="B102" s="11"/>
      <c r="C102" s="12" t="s">
        <v>636</v>
      </c>
      <c r="D102" s="12" t="s">
        <v>658</v>
      </c>
      <c r="E102" s="11" t="s">
        <v>613</v>
      </c>
      <c r="F102" s="15">
        <v>0</v>
      </c>
      <c r="G102" s="15">
        <v>25000</v>
      </c>
      <c r="H102" s="15">
        <v>25000</v>
      </c>
      <c r="I102" s="12" t="s">
        <v>614</v>
      </c>
    </row>
    <row r="103" ht="30" customHeight="1">
      <c r="A103" s="11" t="s">
        <v>631</v>
      </c>
      <c r="B103" s="11" t="s">
        <v>400</v>
      </c>
      <c r="C103" s="12" t="s">
        <v>636</v>
      </c>
      <c r="D103" s="12" t="s">
        <v>659</v>
      </c>
      <c r="E103" s="11" t="s">
        <v>613</v>
      </c>
      <c r="F103" s="15">
        <v>0</v>
      </c>
      <c r="G103" s="15">
        <v>0</v>
      </c>
      <c r="H103" s="15">
        <v>0</v>
      </c>
      <c r="I103" s="12" t="s">
        <v>614</v>
      </c>
    </row>
    <row r="104" ht="20" customHeight="1">
</row>
    <row r="105" ht="20" customHeight="1">
      <c r="A105" s="13" t="s">
        <v>600</v>
      </c>
      <c r="B105" s="13"/>
      <c r="C105" s="13"/>
      <c r="D105" s="13" t="s">
        <v>660</v>
      </c>
      <c r="E105" s="13"/>
      <c r="F105" s="13"/>
      <c r="G105" s="13"/>
      <c r="H105" s="13"/>
      <c r="I105" s="13"/>
    </row>
    <row r="106" ht="20" customHeight="1">
      <c r="A106" s="11" t="s">
        <v>601</v>
      </c>
      <c r="B106" s="11" t="s">
        <v>602</v>
      </c>
      <c r="C106" s="11" t="s">
        <v>603</v>
      </c>
      <c r="D106" s="11" t="s">
        <v>604</v>
      </c>
      <c r="E106" s="11" t="s">
        <v>605</v>
      </c>
      <c r="F106" s="11" t="s">
        <v>606</v>
      </c>
      <c r="G106" s="11"/>
      <c r="H106" s="11"/>
      <c r="I106" s="11"/>
    </row>
    <row r="107" ht="20" customHeight="1">
      <c r="A107" s="11"/>
      <c r="B107" s="11"/>
      <c r="C107" s="11"/>
      <c r="D107" s="11"/>
      <c r="E107" s="11"/>
      <c r="F107" s="11" t="s">
        <v>607</v>
      </c>
      <c r="G107" s="11" t="s">
        <v>608</v>
      </c>
      <c r="H107" s="11" t="s">
        <v>609</v>
      </c>
      <c r="I107" s="11" t="s">
        <v>610</v>
      </c>
    </row>
    <row r="108" ht="20" customHeight="1">
      <c r="A108" s="11" t="s">
        <v>661</v>
      </c>
      <c r="B108" s="11"/>
      <c r="C108" s="11"/>
      <c r="D108" s="11"/>
      <c r="E108" s="11"/>
      <c r="F108" s="11"/>
      <c r="G108" s="11"/>
      <c r="H108" s="11"/>
      <c r="I108" s="11"/>
    </row>
    <row r="109" ht="20" customHeight="1">
</row>
    <row r="110" ht="20" customHeight="1">
      <c r="A110" s="13" t="s">
        <v>600</v>
      </c>
      <c r="B110" s="13"/>
      <c r="C110" s="13"/>
      <c r="D110" s="13" t="s">
        <v>662</v>
      </c>
      <c r="E110" s="13"/>
      <c r="F110" s="13"/>
      <c r="G110" s="13"/>
      <c r="H110" s="13"/>
      <c r="I110" s="13"/>
    </row>
    <row r="111" ht="20" customHeight="1">
      <c r="A111" s="11" t="s">
        <v>601</v>
      </c>
      <c r="B111" s="11" t="s">
        <v>602</v>
      </c>
      <c r="C111" s="11" t="s">
        <v>603</v>
      </c>
      <c r="D111" s="11" t="s">
        <v>604</v>
      </c>
      <c r="E111" s="11" t="s">
        <v>605</v>
      </c>
      <c r="F111" s="11" t="s">
        <v>606</v>
      </c>
      <c r="G111" s="11"/>
      <c r="H111" s="11"/>
      <c r="I111" s="11"/>
    </row>
    <row r="112" ht="20" customHeight="1">
      <c r="A112" s="11"/>
      <c r="B112" s="11"/>
      <c r="C112" s="11"/>
      <c r="D112" s="11"/>
      <c r="E112" s="11"/>
      <c r="F112" s="11" t="s">
        <v>607</v>
      </c>
      <c r="G112" s="11" t="s">
        <v>608</v>
      </c>
      <c r="H112" s="11" t="s">
        <v>609</v>
      </c>
      <c r="I112" s="11" t="s">
        <v>610</v>
      </c>
    </row>
    <row r="113" ht="20" customHeight="1">
      <c r="A113" s="11" t="s">
        <v>661</v>
      </c>
      <c r="B113" s="11"/>
      <c r="C113" s="11"/>
      <c r="D113" s="11"/>
      <c r="E113" s="11"/>
      <c r="F113" s="11"/>
      <c r="G113" s="11"/>
      <c r="H113" s="11"/>
      <c r="I113" s="11"/>
    </row>
    <row r="114" ht="20" customHeight="1">
</row>
    <row r="115" ht="20" customHeight="1">
      <c r="A115" s="13" t="s">
        <v>600</v>
      </c>
      <c r="B115" s="13"/>
      <c r="C115" s="13"/>
      <c r="D115" s="13" t="s">
        <v>663</v>
      </c>
      <c r="E115" s="13"/>
      <c r="F115" s="13"/>
      <c r="G115" s="13"/>
      <c r="H115" s="13"/>
      <c r="I115" s="13"/>
    </row>
    <row r="116" ht="20" customHeight="1">
      <c r="A116" s="11" t="s">
        <v>601</v>
      </c>
      <c r="B116" s="11" t="s">
        <v>602</v>
      </c>
      <c r="C116" s="11" t="s">
        <v>603</v>
      </c>
      <c r="D116" s="11" t="s">
        <v>604</v>
      </c>
      <c r="E116" s="11" t="s">
        <v>605</v>
      </c>
      <c r="F116" s="11" t="s">
        <v>606</v>
      </c>
      <c r="G116" s="11"/>
      <c r="H116" s="11"/>
      <c r="I116" s="11"/>
    </row>
    <row r="117" ht="20" customHeight="1">
      <c r="A117" s="11"/>
      <c r="B117" s="11"/>
      <c r="C117" s="11"/>
      <c r="D117" s="11"/>
      <c r="E117" s="11"/>
      <c r="F117" s="11" t="s">
        <v>607</v>
      </c>
      <c r="G117" s="11" t="s">
        <v>608</v>
      </c>
      <c r="H117" s="11" t="s">
        <v>609</v>
      </c>
      <c r="I117" s="11" t="s">
        <v>610</v>
      </c>
    </row>
    <row r="118" ht="20" customHeight="1">
      <c r="A118" s="11" t="s">
        <v>661</v>
      </c>
      <c r="B118" s="11"/>
      <c r="C118" s="11"/>
      <c r="D118" s="11"/>
      <c r="E118" s="11"/>
      <c r="F118" s="11"/>
      <c r="G118" s="11"/>
      <c r="H118" s="11"/>
      <c r="I118" s="11"/>
    </row>
    <row r="119" ht="20" customHeight="1">
</row>
    <row r="120" ht="20" customHeight="1">
</row>
    <row r="121" ht="30" customHeight="1">
      <c r="A121" s="7" t="s">
        <v>664</v>
      </c>
      <c r="B121" s="7"/>
      <c r="C121" s="8"/>
      <c r="D121" s="14"/>
    </row>
    <row r="122" ht="10" customHeight="1">
      <c r="A122" s="0"/>
      <c r="B122" s="0"/>
      <c r="C122" s="10" t="s">
        <v>6</v>
      </c>
      <c r="D122" s="10" t="s">
        <v>7</v>
      </c>
    </row>
    <row r="123" ht="30" customHeight="1">
      <c r="A123" s="7" t="s">
        <v>665</v>
      </c>
      <c r="B123" s="7"/>
      <c r="C123" s="8"/>
      <c r="D123" s="14"/>
    </row>
    <row r="124" ht="10" customHeight="1">
      <c r="A124" s="0"/>
      <c r="B124" s="0"/>
      <c r="C124" s="10" t="s">
        <v>6</v>
      </c>
      <c r="D124" s="10" t="s">
        <v>7</v>
      </c>
    </row>
    <row r="125" ht="30" customHeight="1">
      <c r="A125" s="7" t="s">
        <v>666</v>
      </c>
      <c r="B125" s="7"/>
      <c r="C125" s="8"/>
      <c r="D125" s="14"/>
    </row>
    <row r="126" ht="10" customHeight="1">
      <c r="A126" s="0"/>
      <c r="B126" s="0"/>
      <c r="C126" s="10" t="s">
        <v>6</v>
      </c>
      <c r="D126" s="10" t="s">
        <v>7</v>
      </c>
    </row>
    <row r="127" ht="30" customHeight="1">
      <c r="A127" s="7" t="s">
        <v>667</v>
      </c>
      <c r="B127" s="7"/>
      <c r="C127" s="14"/>
      <c r="D127" s="8"/>
      <c r="E127" s="14"/>
      <c r="F127" s="14"/>
      <c r="G127" s="14"/>
      <c r="H127" s="14"/>
    </row>
    <row r="128" ht="10" customHeight="1">
      <c r="A128" s="0"/>
      <c r="B128" s="0"/>
      <c r="C128" s="10" t="s">
        <v>668</v>
      </c>
      <c r="D128" s="10" t="s">
        <v>6</v>
      </c>
      <c r="E128" s="10" t="s">
        <v>7</v>
      </c>
      <c r="F128" s="10"/>
      <c r="G128" s="10" t="s">
        <v>669</v>
      </c>
      <c r="H128" s="10"/>
    </row>
    <row r="129" ht="30" customHeight="1">
      <c r="A129" s="7" t="s">
        <v>670</v>
      </c>
      <c r="B129" s="7"/>
      <c r="C129" s="7"/>
    </row>
  </sheetData>
  <sheetProtection password="A113" sheet="1" objects="1" scenarios="1"/>
  <mergeCells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  <mergeCell ref="A35:C35"/>
    <mergeCell ref="D35:I35"/>
    <mergeCell ref="A36:A37"/>
    <mergeCell ref="B36:B37"/>
    <mergeCell ref="C36:C37"/>
    <mergeCell ref="D36:D37"/>
    <mergeCell ref="E36:E37"/>
    <mergeCell ref="F36:I36"/>
    <mergeCell ref="A105:C105"/>
    <mergeCell ref="D105:I105"/>
    <mergeCell ref="A106:A107"/>
    <mergeCell ref="B106:B107"/>
    <mergeCell ref="C106:C107"/>
    <mergeCell ref="D106:D107"/>
    <mergeCell ref="E106:E107"/>
    <mergeCell ref="F106:I106"/>
    <mergeCell ref="A108:I108"/>
    <mergeCell ref="A110:C110"/>
    <mergeCell ref="D110:I110"/>
    <mergeCell ref="A111:A112"/>
    <mergeCell ref="B111:B112"/>
    <mergeCell ref="C111:C112"/>
    <mergeCell ref="D111:D112"/>
    <mergeCell ref="E111:E112"/>
    <mergeCell ref="F111:I111"/>
    <mergeCell ref="A113:I113"/>
    <mergeCell ref="A115:C115"/>
    <mergeCell ref="D115:I115"/>
    <mergeCell ref="A116:A117"/>
    <mergeCell ref="B116:B117"/>
    <mergeCell ref="C116:C117"/>
    <mergeCell ref="D116:D117"/>
    <mergeCell ref="E116:E117"/>
    <mergeCell ref="F116:I116"/>
    <mergeCell ref="A118:I118"/>
    <mergeCell ref="A121:B121"/>
    <mergeCell ref="A123:B123"/>
    <mergeCell ref="A125:B125"/>
    <mergeCell ref="A127:B127"/>
    <mergeCell ref="E127:F127"/>
    <mergeCell ref="G127:H127"/>
    <mergeCell ref="E128:F128"/>
    <mergeCell ref="G128:H128"/>
    <mergeCell ref="A129:C129"/>
  </mergeCells>
  <phoneticPr fontId="0" type="noConversion"/>
  <pageMargins left="0.4" right="0.4" top="0.4" bottom="0.4" header="0.1" footer="0.1"/>
  <pageSetup paperSize="9" fitToHeight="0" orientation="landscape" verticalDpi="0" r:id="rId8"/>
  <headerFooter>
    <oddHeader>&amp;R&amp;R&amp;"Verdana,полужирный" &amp;12 &amp;K00-00926615.O10.458579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9.55" customWidth="1"/>
    <col min="2" max="2" width="38.20" customWidth="1"/>
    <col min="3" max="3" width="19.10" customWidth="1"/>
    <col min="4" max="4" width="38.20" customWidth="1"/>
  </cols>
  <sheetData>
    <row r="1" ht="20" customHeight="1">
</row>
    <row r="2" ht="30" customHeight="1">
      <c r="A2" s="1" t="s">
        <v>671</v>
      </c>
      <c r="B2" s="1"/>
      <c r="C2" s="1"/>
      <c r="D2" s="1"/>
    </row>
    <row r="3" ht="20" customHeight="1">
</row>
    <row r="4" ht="30" customHeight="1">
      <c r="A4" s="7" t="s">
        <v>672</v>
      </c>
      <c r="B4" s="7"/>
      <c r="C4" s="7"/>
      <c r="D4" s="7"/>
    </row>
    <row r="5" ht="30" customHeight="1">
      <c r="A5" s="2" t="s">
        <v>673</v>
      </c>
      <c r="B5" s="2" t="s">
        <v>674</v>
      </c>
      <c r="C5" s="2" t="s">
        <v>675</v>
      </c>
      <c r="D5" s="2" t="s">
        <v>676</v>
      </c>
    </row>
    <row r="6" ht="20" customHeight="1">
      <c r="A6" s="11" t="s">
        <v>661</v>
      </c>
      <c r="B6" s="11"/>
      <c r="C6" s="11"/>
      <c r="D6" s="11"/>
    </row>
  </sheetData>
  <sheetProtection password="A113" sheet="1" objects="1" scenarios="1"/>
  <mergeCells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 r:id="rId9"/>
  <headerFooter>
    <oddHeader>&amp;R&amp;R&amp;"Verdana,полужирный" &amp;12 &amp;K00-00926615.O10.458579</oddHeader>
    <oddFooter>&amp;L&amp;L&amp;"Verdana,Полужирный"&amp;K000000&amp;L&amp;"Verdana,Полужирный"&amp;K00-014</oddFooter>
  </headerFooter>
</worksheet>
</file>